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definedNames>
    <definedName name="Actual">OFFSET(Sheet1!$B$8,0,0,COUNT(Sheet1!$B$8:$B$17),COUNT(Sheet1!$B$8:$M$8))</definedName>
    <definedName name="Expected">OFFSET(Sheet1!$B$23,0,0,COUNT(Sheet1!$B$23:$B$32),COUNT(Sheet1!$B$23:$M$23))</definedName>
  </definedNames>
  <calcPr calcId="145621"/>
</workbook>
</file>

<file path=xl/calcChain.xml><?xml version="1.0" encoding="utf-8"?>
<calcChain xmlns="http://schemas.openxmlformats.org/spreadsheetml/2006/main">
  <c r="B2" i="1" l="1"/>
  <c r="E4" i="1"/>
  <c r="K19" i="1" l="1"/>
  <c r="J19" i="1"/>
  <c r="I19" i="1"/>
  <c r="H19" i="1"/>
  <c r="O17" i="1"/>
  <c r="O16" i="1"/>
  <c r="O15" i="1"/>
  <c r="O14" i="1"/>
  <c r="O13" i="1"/>
  <c r="O12" i="1"/>
  <c r="O11" i="1"/>
  <c r="G5" i="1" l="1"/>
  <c r="B102" i="1"/>
  <c r="C102" i="1" s="1"/>
  <c r="A103" i="1"/>
  <c r="B103" i="1" s="1"/>
  <c r="C103" i="1" s="1"/>
  <c r="G19" i="1"/>
  <c r="F19" i="1"/>
  <c r="E19" i="1"/>
  <c r="D19" i="1"/>
  <c r="C19" i="1"/>
  <c r="B19" i="1"/>
  <c r="O10" i="1"/>
  <c r="O9" i="1"/>
  <c r="O8" i="1"/>
  <c r="O19" i="1" l="1"/>
  <c r="A104" i="1"/>
  <c r="K32" i="1" l="1"/>
  <c r="J32" i="1"/>
  <c r="I32" i="1"/>
  <c r="H32" i="1"/>
  <c r="G32" i="1"/>
  <c r="F32" i="1"/>
  <c r="E32" i="1"/>
  <c r="D32" i="1"/>
  <c r="C32" i="1"/>
  <c r="B32" i="1"/>
  <c r="O32" i="1" s="1"/>
  <c r="K31" i="1"/>
  <c r="J31" i="1"/>
  <c r="I31" i="1"/>
  <c r="H31" i="1"/>
  <c r="G31" i="1"/>
  <c r="F31" i="1"/>
  <c r="E31" i="1"/>
  <c r="D31" i="1"/>
  <c r="C31" i="1"/>
  <c r="B31" i="1"/>
  <c r="O31" i="1" s="1"/>
  <c r="K30" i="1"/>
  <c r="J30" i="1"/>
  <c r="I30" i="1"/>
  <c r="H30" i="1"/>
  <c r="G30" i="1"/>
  <c r="F30" i="1"/>
  <c r="E30" i="1"/>
  <c r="D30" i="1"/>
  <c r="C30" i="1"/>
  <c r="B30" i="1"/>
  <c r="O30" i="1" s="1"/>
  <c r="K29" i="1"/>
  <c r="J29" i="1"/>
  <c r="I29" i="1"/>
  <c r="H29" i="1"/>
  <c r="G29" i="1"/>
  <c r="F29" i="1"/>
  <c r="E29" i="1"/>
  <c r="D29" i="1"/>
  <c r="C29" i="1"/>
  <c r="B29" i="1"/>
  <c r="O29" i="1" s="1"/>
  <c r="K28" i="1"/>
  <c r="J28" i="1"/>
  <c r="I28" i="1"/>
  <c r="H28" i="1"/>
  <c r="G28" i="1"/>
  <c r="F28" i="1"/>
  <c r="E28" i="1"/>
  <c r="D28" i="1"/>
  <c r="C28" i="1"/>
  <c r="B28" i="1"/>
  <c r="O28" i="1" s="1"/>
  <c r="K27" i="1"/>
  <c r="J27" i="1"/>
  <c r="I27" i="1"/>
  <c r="H27" i="1"/>
  <c r="G27" i="1"/>
  <c r="F27" i="1"/>
  <c r="E27" i="1"/>
  <c r="D27" i="1"/>
  <c r="C27" i="1"/>
  <c r="B27" i="1"/>
  <c r="O27" i="1" s="1"/>
  <c r="K26" i="1"/>
  <c r="J26" i="1"/>
  <c r="I26" i="1"/>
  <c r="H26" i="1"/>
  <c r="G26" i="1"/>
  <c r="F26" i="1"/>
  <c r="E26" i="1"/>
  <c r="D26" i="1"/>
  <c r="C26" i="1"/>
  <c r="B26" i="1"/>
  <c r="O26" i="1" s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K34" i="1" s="1"/>
  <c r="J23" i="1"/>
  <c r="J34" i="1" s="1"/>
  <c r="I23" i="1"/>
  <c r="I34" i="1" s="1"/>
  <c r="H23" i="1"/>
  <c r="H34" i="1" s="1"/>
  <c r="G23" i="1"/>
  <c r="F23" i="1"/>
  <c r="E23" i="1"/>
  <c r="D23" i="1"/>
  <c r="C23" i="1"/>
  <c r="B23" i="1"/>
  <c r="A105" i="1"/>
  <c r="B104" i="1"/>
  <c r="C104" i="1" s="1"/>
  <c r="G34" i="1" l="1"/>
  <c r="D34" i="1"/>
  <c r="O23" i="1"/>
  <c r="C34" i="1"/>
  <c r="F34" i="1"/>
  <c r="B34" i="1"/>
  <c r="O25" i="1"/>
  <c r="O24" i="1"/>
  <c r="E34" i="1"/>
  <c r="A106" i="1"/>
  <c r="B105" i="1"/>
  <c r="C105" i="1" s="1"/>
  <c r="D102" i="1" l="1"/>
  <c r="E5" i="1"/>
  <c r="O34" i="1"/>
  <c r="D105" i="1"/>
  <c r="D103" i="1"/>
  <c r="D104" i="1"/>
  <c r="A107" i="1"/>
  <c r="B106" i="1"/>
  <c r="C106" i="1" s="1"/>
  <c r="D106" i="1" l="1"/>
  <c r="A108" i="1"/>
  <c r="B107" i="1"/>
  <c r="C107" i="1" l="1"/>
  <c r="D107" i="1"/>
  <c r="A109" i="1"/>
  <c r="B108" i="1"/>
  <c r="C108" i="1" l="1"/>
  <c r="D108" i="1"/>
  <c r="A110" i="1"/>
  <c r="B109" i="1"/>
  <c r="C109" i="1" l="1"/>
  <c r="D109" i="1"/>
  <c r="A111" i="1"/>
  <c r="B110" i="1"/>
  <c r="C110" i="1" l="1"/>
  <c r="D110" i="1"/>
  <c r="A112" i="1"/>
  <c r="B111" i="1"/>
  <c r="C111" i="1" l="1"/>
  <c r="D111" i="1"/>
  <c r="A113" i="1"/>
  <c r="B112" i="1"/>
  <c r="C112" i="1" l="1"/>
  <c r="D112" i="1"/>
  <c r="A114" i="1"/>
  <c r="B113" i="1"/>
  <c r="C113" i="1" l="1"/>
  <c r="D113" i="1"/>
  <c r="A115" i="1"/>
  <c r="B114" i="1"/>
  <c r="C114" i="1" l="1"/>
  <c r="D114" i="1"/>
  <c r="A116" i="1"/>
  <c r="B115" i="1"/>
  <c r="C115" i="1" l="1"/>
  <c r="D115" i="1"/>
  <c r="A117" i="1"/>
  <c r="B116" i="1"/>
  <c r="C116" i="1" l="1"/>
  <c r="D116" i="1"/>
  <c r="A118" i="1"/>
  <c r="B117" i="1"/>
  <c r="C117" i="1" l="1"/>
  <c r="D117" i="1"/>
  <c r="A119" i="1"/>
  <c r="B118" i="1"/>
  <c r="C118" i="1" l="1"/>
  <c r="D118" i="1"/>
  <c r="A120" i="1"/>
  <c r="B119" i="1"/>
  <c r="C119" i="1" l="1"/>
  <c r="D119" i="1"/>
  <c r="A121" i="1"/>
  <c r="B120" i="1"/>
  <c r="C120" i="1" l="1"/>
  <c r="D120" i="1"/>
  <c r="A122" i="1"/>
  <c r="B121" i="1"/>
  <c r="C121" i="1" l="1"/>
  <c r="D121" i="1"/>
  <c r="A123" i="1"/>
  <c r="B122" i="1"/>
  <c r="C122" i="1" l="1"/>
  <c r="D122" i="1"/>
  <c r="A124" i="1"/>
  <c r="B123" i="1"/>
  <c r="C123" i="1" l="1"/>
  <c r="D123" i="1"/>
  <c r="A125" i="1"/>
  <c r="B124" i="1"/>
  <c r="C124" i="1" l="1"/>
  <c r="D124" i="1"/>
  <c r="A126" i="1"/>
  <c r="B125" i="1"/>
  <c r="C125" i="1" l="1"/>
  <c r="D125" i="1"/>
  <c r="A127" i="1"/>
  <c r="B126" i="1"/>
  <c r="C126" i="1" l="1"/>
  <c r="D126" i="1"/>
  <c r="A128" i="1"/>
  <c r="B127" i="1"/>
  <c r="C127" i="1" l="1"/>
  <c r="D127" i="1"/>
  <c r="A129" i="1"/>
  <c r="B128" i="1"/>
  <c r="C128" i="1" l="1"/>
  <c r="D128" i="1"/>
  <c r="A130" i="1"/>
  <c r="B129" i="1"/>
  <c r="C129" i="1" l="1"/>
  <c r="D129" i="1"/>
  <c r="A131" i="1"/>
  <c r="B130" i="1"/>
  <c r="C130" i="1" l="1"/>
  <c r="D130" i="1"/>
  <c r="A132" i="1"/>
  <c r="B131" i="1"/>
  <c r="C131" i="1" l="1"/>
  <c r="D131" i="1"/>
  <c r="A133" i="1"/>
  <c r="B132" i="1"/>
  <c r="C132" i="1" l="1"/>
  <c r="D132" i="1"/>
  <c r="A134" i="1"/>
  <c r="B133" i="1"/>
  <c r="C133" i="1" l="1"/>
  <c r="D133" i="1"/>
  <c r="A135" i="1"/>
  <c r="B134" i="1"/>
  <c r="C134" i="1" l="1"/>
  <c r="D134" i="1"/>
  <c r="A136" i="1"/>
  <c r="B135" i="1"/>
  <c r="C135" i="1" l="1"/>
  <c r="D135" i="1"/>
  <c r="A137" i="1"/>
  <c r="B136" i="1"/>
  <c r="C136" i="1" l="1"/>
  <c r="D136" i="1"/>
  <c r="A138" i="1"/>
  <c r="B137" i="1"/>
  <c r="C137" i="1" l="1"/>
  <c r="D137" i="1"/>
  <c r="A139" i="1"/>
  <c r="B138" i="1"/>
  <c r="C138" i="1" l="1"/>
  <c r="D138" i="1"/>
  <c r="A140" i="1"/>
  <c r="B139" i="1"/>
  <c r="C139" i="1" l="1"/>
  <c r="D139" i="1"/>
  <c r="A141" i="1"/>
  <c r="B140" i="1"/>
  <c r="C140" i="1" l="1"/>
  <c r="D140" i="1"/>
  <c r="A142" i="1"/>
  <c r="B141" i="1"/>
  <c r="C141" i="1" l="1"/>
  <c r="D141" i="1"/>
  <c r="A143" i="1"/>
  <c r="B142" i="1"/>
  <c r="C142" i="1" l="1"/>
  <c r="D142" i="1"/>
  <c r="A144" i="1"/>
  <c r="B143" i="1"/>
  <c r="C143" i="1" l="1"/>
  <c r="D143" i="1"/>
  <c r="A145" i="1"/>
  <c r="B144" i="1"/>
  <c r="C144" i="1" l="1"/>
  <c r="D144" i="1"/>
  <c r="A146" i="1"/>
  <c r="B145" i="1"/>
  <c r="C145" i="1" l="1"/>
  <c r="D145" i="1"/>
  <c r="A147" i="1"/>
  <c r="B146" i="1"/>
  <c r="C146" i="1" l="1"/>
  <c r="D146" i="1"/>
  <c r="A148" i="1"/>
  <c r="B147" i="1"/>
  <c r="C147" i="1" l="1"/>
  <c r="D147" i="1"/>
  <c r="A149" i="1"/>
  <c r="B148" i="1"/>
  <c r="C148" i="1" l="1"/>
  <c r="D148" i="1"/>
  <c r="A150" i="1"/>
  <c r="B149" i="1"/>
  <c r="C149" i="1" l="1"/>
  <c r="D149" i="1"/>
  <c r="A151" i="1"/>
  <c r="B150" i="1"/>
  <c r="C150" i="1" l="1"/>
  <c r="D150" i="1"/>
  <c r="A152" i="1"/>
  <c r="B151" i="1"/>
  <c r="C151" i="1" l="1"/>
  <c r="D151" i="1"/>
  <c r="A153" i="1"/>
  <c r="B152" i="1"/>
  <c r="C152" i="1" l="1"/>
  <c r="D152" i="1"/>
  <c r="A154" i="1"/>
  <c r="B153" i="1"/>
  <c r="C153" i="1" l="1"/>
  <c r="D153" i="1"/>
  <c r="A155" i="1"/>
  <c r="B154" i="1"/>
  <c r="C154" i="1" l="1"/>
  <c r="D154" i="1"/>
  <c r="A156" i="1"/>
  <c r="B155" i="1"/>
  <c r="C155" i="1" l="1"/>
  <c r="D155" i="1"/>
  <c r="A157" i="1"/>
  <c r="B156" i="1"/>
  <c r="C156" i="1" l="1"/>
  <c r="D156" i="1"/>
  <c r="A158" i="1"/>
  <c r="B157" i="1"/>
  <c r="C157" i="1" l="1"/>
  <c r="D157" i="1"/>
  <c r="A159" i="1"/>
  <c r="B158" i="1"/>
  <c r="C158" i="1" l="1"/>
  <c r="D158" i="1"/>
  <c r="A160" i="1"/>
  <c r="B159" i="1"/>
  <c r="C159" i="1" l="1"/>
  <c r="D159" i="1"/>
  <c r="A161" i="1"/>
  <c r="B160" i="1"/>
  <c r="C160" i="1" l="1"/>
  <c r="D160" i="1"/>
  <c r="A162" i="1"/>
  <c r="B161" i="1"/>
  <c r="C161" i="1" l="1"/>
  <c r="D161" i="1"/>
  <c r="A163" i="1"/>
  <c r="B162" i="1"/>
  <c r="C162" i="1" l="1"/>
  <c r="D162" i="1"/>
  <c r="A164" i="1"/>
  <c r="B163" i="1"/>
  <c r="C163" i="1" l="1"/>
  <c r="D163" i="1"/>
  <c r="A165" i="1"/>
  <c r="B164" i="1"/>
  <c r="C164" i="1" l="1"/>
  <c r="D164" i="1"/>
  <c r="A166" i="1"/>
  <c r="B165" i="1"/>
  <c r="C165" i="1" l="1"/>
  <c r="D165" i="1"/>
  <c r="A167" i="1"/>
  <c r="B166" i="1"/>
  <c r="C166" i="1" l="1"/>
  <c r="D166" i="1"/>
  <c r="A168" i="1"/>
  <c r="B167" i="1"/>
  <c r="C167" i="1" l="1"/>
  <c r="D167" i="1"/>
  <c r="A169" i="1"/>
  <c r="B168" i="1"/>
  <c r="C168" i="1" l="1"/>
  <c r="D168" i="1"/>
  <c r="A170" i="1"/>
  <c r="B169" i="1"/>
  <c r="C169" i="1" l="1"/>
  <c r="D169" i="1"/>
  <c r="A171" i="1"/>
  <c r="B170" i="1"/>
  <c r="C170" i="1" l="1"/>
  <c r="D170" i="1"/>
  <c r="A172" i="1"/>
  <c r="B171" i="1"/>
  <c r="C171" i="1" l="1"/>
  <c r="D171" i="1"/>
  <c r="A173" i="1"/>
  <c r="B172" i="1"/>
  <c r="C172" i="1" l="1"/>
  <c r="D172" i="1"/>
  <c r="A174" i="1"/>
  <c r="B173" i="1"/>
  <c r="C173" i="1" l="1"/>
  <c r="D173" i="1"/>
  <c r="A175" i="1"/>
  <c r="B174" i="1"/>
  <c r="C174" i="1" l="1"/>
  <c r="D174" i="1"/>
  <c r="A176" i="1"/>
  <c r="B175" i="1"/>
  <c r="C175" i="1" l="1"/>
  <c r="D175" i="1"/>
  <c r="A177" i="1"/>
  <c r="B176" i="1"/>
  <c r="C176" i="1" l="1"/>
  <c r="D176" i="1"/>
  <c r="A178" i="1"/>
  <c r="B177" i="1"/>
  <c r="C177" i="1" l="1"/>
  <c r="D177" i="1"/>
  <c r="A179" i="1"/>
  <c r="B178" i="1"/>
  <c r="C178" i="1" l="1"/>
  <c r="D178" i="1"/>
  <c r="A180" i="1"/>
  <c r="B179" i="1"/>
  <c r="C179" i="1" l="1"/>
  <c r="D179" i="1"/>
  <c r="A181" i="1"/>
  <c r="B180" i="1"/>
  <c r="C180" i="1" l="1"/>
  <c r="D180" i="1"/>
  <c r="A182" i="1"/>
  <c r="B181" i="1"/>
  <c r="C181" i="1" l="1"/>
  <c r="D181" i="1"/>
  <c r="A183" i="1"/>
  <c r="B182" i="1"/>
  <c r="C182" i="1" l="1"/>
  <c r="D182" i="1"/>
  <c r="A184" i="1"/>
  <c r="B183" i="1"/>
  <c r="C183" i="1" l="1"/>
  <c r="D183" i="1"/>
  <c r="A185" i="1"/>
  <c r="B184" i="1"/>
  <c r="C184" i="1" l="1"/>
  <c r="D184" i="1"/>
  <c r="A186" i="1"/>
  <c r="B185" i="1"/>
  <c r="C185" i="1" l="1"/>
  <c r="D185" i="1"/>
  <c r="A187" i="1"/>
  <c r="B186" i="1"/>
  <c r="C186" i="1" l="1"/>
  <c r="D186" i="1"/>
  <c r="A188" i="1"/>
  <c r="B187" i="1"/>
  <c r="C187" i="1" l="1"/>
  <c r="D187" i="1"/>
  <c r="A189" i="1"/>
  <c r="B188" i="1"/>
  <c r="C188" i="1" l="1"/>
  <c r="D188" i="1"/>
  <c r="A190" i="1"/>
  <c r="B189" i="1"/>
  <c r="C189" i="1" l="1"/>
  <c r="D189" i="1"/>
  <c r="A191" i="1"/>
  <c r="B190" i="1"/>
  <c r="C190" i="1" l="1"/>
  <c r="D190" i="1"/>
  <c r="A192" i="1"/>
  <c r="B191" i="1"/>
  <c r="C191" i="1" l="1"/>
  <c r="D191" i="1"/>
  <c r="A193" i="1"/>
  <c r="B192" i="1"/>
  <c r="C192" i="1" l="1"/>
  <c r="D192" i="1"/>
  <c r="A194" i="1"/>
  <c r="B193" i="1"/>
  <c r="C193" i="1" l="1"/>
  <c r="D193" i="1"/>
  <c r="A195" i="1"/>
  <c r="B194" i="1"/>
  <c r="C194" i="1" l="1"/>
  <c r="D194" i="1"/>
  <c r="A196" i="1"/>
  <c r="B195" i="1"/>
  <c r="C195" i="1" l="1"/>
  <c r="D195" i="1"/>
  <c r="A197" i="1"/>
  <c r="B196" i="1"/>
  <c r="C196" i="1" l="1"/>
  <c r="D196" i="1"/>
  <c r="A198" i="1"/>
  <c r="B197" i="1"/>
  <c r="C197" i="1" l="1"/>
  <c r="D197" i="1"/>
  <c r="A199" i="1"/>
  <c r="B198" i="1"/>
  <c r="C198" i="1" l="1"/>
  <c r="D198" i="1"/>
  <c r="A200" i="1"/>
  <c r="B199" i="1"/>
  <c r="C199" i="1" l="1"/>
  <c r="D199" i="1"/>
  <c r="A201" i="1"/>
  <c r="B200" i="1"/>
  <c r="C200" i="1" l="1"/>
  <c r="D200" i="1"/>
  <c r="A202" i="1"/>
  <c r="B201" i="1"/>
  <c r="C201" i="1" l="1"/>
  <c r="D201" i="1"/>
  <c r="A203" i="1"/>
  <c r="B202" i="1"/>
  <c r="C202" i="1" l="1"/>
  <c r="D202" i="1"/>
  <c r="A204" i="1"/>
  <c r="B203" i="1"/>
  <c r="C203" i="1" l="1"/>
  <c r="D203" i="1"/>
  <c r="A205" i="1"/>
  <c r="B204" i="1"/>
  <c r="C204" i="1" l="1"/>
  <c r="D204" i="1"/>
  <c r="A206" i="1"/>
  <c r="B205" i="1"/>
  <c r="C205" i="1" l="1"/>
  <c r="D205" i="1"/>
  <c r="A207" i="1"/>
  <c r="B206" i="1"/>
  <c r="C206" i="1" l="1"/>
  <c r="D206" i="1"/>
  <c r="A208" i="1"/>
  <c r="B207" i="1"/>
  <c r="C207" i="1" l="1"/>
  <c r="D207" i="1"/>
  <c r="A209" i="1"/>
  <c r="B208" i="1"/>
  <c r="C208" i="1" l="1"/>
  <c r="D208" i="1"/>
  <c r="A210" i="1"/>
  <c r="B209" i="1"/>
  <c r="C209" i="1" l="1"/>
  <c r="D209" i="1"/>
  <c r="A211" i="1"/>
  <c r="B210" i="1"/>
  <c r="C210" i="1" l="1"/>
  <c r="D210" i="1"/>
  <c r="B211" i="1"/>
  <c r="A212" i="1"/>
  <c r="C211" i="1" l="1"/>
  <c r="D211" i="1"/>
  <c r="A213" i="1"/>
  <c r="B212" i="1"/>
  <c r="C212" i="1" l="1"/>
  <c r="D212" i="1"/>
  <c r="B213" i="1"/>
  <c r="A214" i="1"/>
  <c r="C213" i="1" l="1"/>
  <c r="D213" i="1"/>
  <c r="B214" i="1"/>
  <c r="A215" i="1"/>
  <c r="C214" i="1" l="1"/>
  <c r="D214" i="1"/>
  <c r="A216" i="1"/>
  <c r="B215" i="1"/>
  <c r="C215" i="1" l="1"/>
  <c r="D215" i="1"/>
  <c r="A217" i="1"/>
  <c r="B216" i="1"/>
  <c r="C216" i="1" l="1"/>
  <c r="D216" i="1"/>
  <c r="A218" i="1"/>
  <c r="B217" i="1"/>
  <c r="C217" i="1" l="1"/>
  <c r="D217" i="1"/>
  <c r="A219" i="1"/>
  <c r="B218" i="1"/>
  <c r="C218" i="1" l="1"/>
  <c r="D218" i="1"/>
  <c r="A220" i="1"/>
  <c r="B219" i="1"/>
  <c r="C219" i="1" l="1"/>
  <c r="D219" i="1"/>
  <c r="A221" i="1"/>
  <c r="B220" i="1"/>
  <c r="C220" i="1" l="1"/>
  <c r="D220" i="1"/>
  <c r="A222" i="1"/>
  <c r="B221" i="1"/>
  <c r="C221" i="1" l="1"/>
  <c r="D221" i="1"/>
  <c r="A223" i="1"/>
  <c r="B222" i="1"/>
  <c r="C222" i="1" l="1"/>
  <c r="D222" i="1"/>
  <c r="A224" i="1"/>
  <c r="B223" i="1"/>
  <c r="C223" i="1" l="1"/>
  <c r="D223" i="1"/>
  <c r="A225" i="1"/>
  <c r="B224" i="1"/>
  <c r="C224" i="1" l="1"/>
  <c r="D224" i="1"/>
  <c r="A226" i="1"/>
  <c r="B225" i="1"/>
  <c r="C225" i="1" l="1"/>
  <c r="D225" i="1"/>
  <c r="A227" i="1"/>
  <c r="B226" i="1"/>
  <c r="C226" i="1" l="1"/>
  <c r="D226" i="1"/>
  <c r="A228" i="1"/>
  <c r="B227" i="1"/>
  <c r="C227" i="1" l="1"/>
  <c r="D227" i="1"/>
  <c r="A229" i="1"/>
  <c r="B228" i="1"/>
  <c r="C228" i="1" l="1"/>
  <c r="D228" i="1"/>
  <c r="A230" i="1"/>
  <c r="B229" i="1"/>
  <c r="C229" i="1" l="1"/>
  <c r="D229" i="1"/>
  <c r="A231" i="1"/>
  <c r="B230" i="1"/>
  <c r="C230" i="1" l="1"/>
  <c r="D230" i="1"/>
  <c r="A232" i="1"/>
  <c r="B231" i="1"/>
  <c r="C231" i="1" l="1"/>
  <c r="D231" i="1"/>
  <c r="A233" i="1"/>
  <c r="B232" i="1"/>
  <c r="C232" i="1" l="1"/>
  <c r="D232" i="1"/>
  <c r="A234" i="1"/>
  <c r="B233" i="1"/>
  <c r="C233" i="1" l="1"/>
  <c r="D233" i="1"/>
  <c r="B234" i="1"/>
  <c r="A235" i="1"/>
  <c r="C234" i="1" l="1"/>
  <c r="D234" i="1"/>
  <c r="A236" i="1"/>
  <c r="B235" i="1"/>
  <c r="C235" i="1" l="1"/>
  <c r="D235" i="1"/>
  <c r="A237" i="1"/>
  <c r="B236" i="1"/>
  <c r="C236" i="1" l="1"/>
  <c r="D236" i="1"/>
  <c r="A238" i="1"/>
  <c r="B237" i="1"/>
  <c r="C237" i="1" l="1"/>
  <c r="D237" i="1"/>
  <c r="B238" i="1"/>
  <c r="A239" i="1"/>
  <c r="C238" i="1" l="1"/>
  <c r="D238" i="1"/>
  <c r="A240" i="1"/>
  <c r="B239" i="1"/>
  <c r="C239" i="1" l="1"/>
  <c r="D239" i="1"/>
  <c r="B240" i="1"/>
  <c r="A241" i="1"/>
  <c r="C240" i="1" l="1"/>
  <c r="D240" i="1"/>
  <c r="B241" i="1"/>
  <c r="A242" i="1"/>
  <c r="C241" i="1" l="1"/>
  <c r="D241" i="1"/>
  <c r="B242" i="1"/>
  <c r="A243" i="1"/>
  <c r="C242" i="1" l="1"/>
  <c r="D242" i="1"/>
  <c r="A244" i="1"/>
  <c r="B243" i="1"/>
  <c r="C243" i="1" l="1"/>
  <c r="D243" i="1"/>
  <c r="A245" i="1"/>
  <c r="B244" i="1"/>
  <c r="C244" i="1" l="1"/>
  <c r="D244" i="1"/>
  <c r="B245" i="1"/>
  <c r="A246" i="1"/>
  <c r="C245" i="1" l="1"/>
  <c r="D245" i="1"/>
  <c r="A247" i="1"/>
  <c r="B246" i="1"/>
  <c r="C246" i="1" l="1"/>
  <c r="D246" i="1"/>
  <c r="A248" i="1"/>
  <c r="B247" i="1"/>
  <c r="C247" i="1" l="1"/>
  <c r="D247" i="1"/>
  <c r="A249" i="1"/>
  <c r="B248" i="1"/>
  <c r="C248" i="1" l="1"/>
  <c r="D248" i="1"/>
  <c r="A250" i="1"/>
  <c r="B249" i="1"/>
  <c r="C249" i="1" l="1"/>
  <c r="D249" i="1"/>
  <c r="A251" i="1"/>
  <c r="B250" i="1"/>
  <c r="C250" i="1" l="1"/>
  <c r="D250" i="1"/>
  <c r="A252" i="1"/>
  <c r="B251" i="1"/>
  <c r="C251" i="1" l="1"/>
  <c r="D251" i="1"/>
  <c r="A253" i="1"/>
  <c r="B252" i="1"/>
  <c r="C252" i="1" l="1"/>
  <c r="D252" i="1"/>
  <c r="A254" i="1"/>
  <c r="B253" i="1"/>
  <c r="C253" i="1" l="1"/>
  <c r="D253" i="1"/>
  <c r="A255" i="1"/>
  <c r="B254" i="1"/>
  <c r="C254" i="1" l="1"/>
  <c r="D254" i="1"/>
  <c r="A256" i="1"/>
  <c r="B255" i="1"/>
  <c r="C255" i="1" l="1"/>
  <c r="D255" i="1"/>
  <c r="A257" i="1"/>
  <c r="B256" i="1"/>
  <c r="C256" i="1" l="1"/>
  <c r="D256" i="1"/>
  <c r="A258" i="1"/>
  <c r="B257" i="1"/>
  <c r="C257" i="1" l="1"/>
  <c r="D257" i="1"/>
  <c r="A259" i="1"/>
  <c r="B258" i="1"/>
  <c r="C258" i="1" l="1"/>
  <c r="D258" i="1"/>
  <c r="A260" i="1"/>
  <c r="B259" i="1"/>
  <c r="C259" i="1" l="1"/>
  <c r="D259" i="1"/>
  <c r="A261" i="1"/>
  <c r="B260" i="1"/>
  <c r="C260" i="1" l="1"/>
  <c r="D260" i="1"/>
  <c r="B261" i="1"/>
  <c r="A262" i="1"/>
  <c r="C261" i="1" l="1"/>
  <c r="D261" i="1"/>
  <c r="A263" i="1"/>
  <c r="B262" i="1"/>
  <c r="C262" i="1" l="1"/>
  <c r="D262" i="1"/>
  <c r="A264" i="1"/>
  <c r="B263" i="1"/>
  <c r="C263" i="1" l="1"/>
  <c r="D263" i="1"/>
  <c r="A265" i="1"/>
  <c r="B264" i="1"/>
  <c r="C264" i="1" l="1"/>
  <c r="D264" i="1"/>
  <c r="A266" i="1"/>
  <c r="B265" i="1"/>
  <c r="C265" i="1" l="1"/>
  <c r="D265" i="1"/>
  <c r="A267" i="1"/>
  <c r="B266" i="1"/>
  <c r="C266" i="1" l="1"/>
  <c r="D266" i="1"/>
  <c r="A268" i="1"/>
  <c r="B267" i="1"/>
  <c r="C267" i="1" l="1"/>
  <c r="D267" i="1"/>
  <c r="A269" i="1"/>
  <c r="B268" i="1"/>
  <c r="C268" i="1" l="1"/>
  <c r="D268" i="1"/>
  <c r="A270" i="1"/>
  <c r="B269" i="1"/>
  <c r="C269" i="1" l="1"/>
  <c r="D269" i="1"/>
  <c r="A271" i="1"/>
  <c r="B270" i="1"/>
  <c r="C270" i="1" l="1"/>
  <c r="D270" i="1"/>
  <c r="A272" i="1"/>
  <c r="B271" i="1"/>
  <c r="C271" i="1" l="1"/>
  <c r="D271" i="1"/>
  <c r="A273" i="1"/>
  <c r="B272" i="1"/>
  <c r="C272" i="1" l="1"/>
  <c r="D272" i="1"/>
  <c r="A274" i="1"/>
  <c r="B273" i="1"/>
  <c r="C273" i="1" l="1"/>
  <c r="D273" i="1"/>
  <c r="A275" i="1"/>
  <c r="B274" i="1"/>
  <c r="C274" i="1" l="1"/>
  <c r="D274" i="1"/>
  <c r="A276" i="1"/>
  <c r="B275" i="1"/>
  <c r="C275" i="1" l="1"/>
  <c r="D275" i="1"/>
  <c r="A277" i="1"/>
  <c r="B276" i="1"/>
  <c r="C276" i="1" l="1"/>
  <c r="D276" i="1"/>
  <c r="A278" i="1"/>
  <c r="B277" i="1"/>
  <c r="C277" i="1" l="1"/>
  <c r="D277" i="1"/>
  <c r="A279" i="1"/>
  <c r="B278" i="1"/>
  <c r="C278" i="1" l="1"/>
  <c r="D278" i="1"/>
  <c r="B279" i="1"/>
  <c r="A280" i="1"/>
  <c r="C279" i="1" l="1"/>
  <c r="D279" i="1"/>
  <c r="A281" i="1"/>
  <c r="B280" i="1"/>
  <c r="C280" i="1" l="1"/>
  <c r="D280" i="1"/>
  <c r="A282" i="1"/>
  <c r="B281" i="1"/>
  <c r="C281" i="1" l="1"/>
  <c r="D281" i="1"/>
  <c r="A283" i="1"/>
  <c r="B282" i="1"/>
  <c r="C282" i="1" l="1"/>
  <c r="D282" i="1"/>
  <c r="A284" i="1"/>
  <c r="B283" i="1"/>
  <c r="C283" i="1" l="1"/>
  <c r="D283" i="1"/>
  <c r="A285" i="1"/>
  <c r="B284" i="1"/>
  <c r="C284" i="1" l="1"/>
  <c r="D284" i="1"/>
  <c r="A286" i="1"/>
  <c r="B285" i="1"/>
  <c r="C285" i="1" l="1"/>
  <c r="D285" i="1"/>
  <c r="A287" i="1"/>
  <c r="B286" i="1"/>
  <c r="C286" i="1" l="1"/>
  <c r="D286" i="1"/>
  <c r="A288" i="1"/>
  <c r="B287" i="1"/>
  <c r="C287" i="1" l="1"/>
  <c r="D287" i="1"/>
  <c r="A289" i="1"/>
  <c r="B288" i="1"/>
  <c r="C288" i="1" l="1"/>
  <c r="D288" i="1"/>
  <c r="A290" i="1"/>
  <c r="B289" i="1"/>
  <c r="C289" i="1" l="1"/>
  <c r="D289" i="1"/>
  <c r="A291" i="1"/>
  <c r="B290" i="1"/>
  <c r="C290" i="1" l="1"/>
  <c r="D290" i="1"/>
  <c r="A292" i="1"/>
  <c r="B291" i="1"/>
  <c r="C291" i="1" l="1"/>
  <c r="D291" i="1"/>
  <c r="B292" i="1"/>
  <c r="A293" i="1"/>
  <c r="C292" i="1" l="1"/>
  <c r="D292" i="1"/>
  <c r="B293" i="1"/>
  <c r="A294" i="1"/>
  <c r="C293" i="1" l="1"/>
  <c r="D293" i="1"/>
  <c r="B294" i="1"/>
  <c r="A295" i="1"/>
  <c r="C294" i="1" l="1"/>
  <c r="D294" i="1"/>
  <c r="A296" i="1"/>
  <c r="B295" i="1"/>
  <c r="C295" i="1" l="1"/>
  <c r="D295" i="1"/>
  <c r="A297" i="1"/>
  <c r="B296" i="1"/>
  <c r="C296" i="1" l="1"/>
  <c r="D296" i="1"/>
  <c r="A298" i="1"/>
  <c r="B297" i="1"/>
  <c r="C297" i="1" l="1"/>
  <c r="D297" i="1"/>
  <c r="A299" i="1"/>
  <c r="B298" i="1"/>
  <c r="C298" i="1" l="1"/>
  <c r="D298" i="1"/>
  <c r="A300" i="1"/>
  <c r="B299" i="1"/>
  <c r="C299" i="1" l="1"/>
  <c r="D299" i="1"/>
  <c r="A301" i="1"/>
  <c r="B300" i="1"/>
  <c r="C300" i="1" l="1"/>
  <c r="D300" i="1"/>
  <c r="A302" i="1"/>
  <c r="B302" i="1" s="1"/>
  <c r="B301" i="1"/>
  <c r="C302" i="1" l="1"/>
  <c r="D302" i="1"/>
  <c r="C301" i="1"/>
  <c r="D301" i="1"/>
</calcChain>
</file>

<file path=xl/sharedStrings.xml><?xml version="1.0" encoding="utf-8"?>
<sst xmlns="http://schemas.openxmlformats.org/spreadsheetml/2006/main" count="17" uniqueCount="15">
  <si>
    <t>Totals</t>
  </si>
  <si>
    <t>Actual</t>
  </si>
  <si>
    <t>Expected</t>
  </si>
  <si>
    <t>CHI SQ</t>
  </si>
  <si>
    <t>DOF</t>
  </si>
  <si>
    <t>Incr</t>
  </si>
  <si>
    <t>Conf</t>
  </si>
  <si>
    <t>Value</t>
  </si>
  <si>
    <t>Prob</t>
  </si>
  <si>
    <t>Shade</t>
  </si>
  <si>
    <t>Tol</t>
  </si>
  <si>
    <t>vs</t>
  </si>
  <si>
    <t>RESULT</t>
  </si>
  <si>
    <t>CJI Squared test for independence.</t>
  </si>
  <si>
    <t>To define the ranges click on B2 and then in the function bar.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</si>
</sst>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>
      <protection locked="0"/>
    </xf>
    <xf numFmtId="10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v>Shade</c:v>
          </c:tx>
          <c:spPr>
            <a:ln w="19050">
              <a:solidFill>
                <a:srgbClr val="0070C0"/>
              </a:solidFill>
            </a:ln>
          </c:spPr>
          <c:invertIfNegative val="0"/>
          <c:val>
            <c:numRef>
              <c:f>Sheet1!$C$102:$C$302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9.9185366084442284E-2</c:v>
                </c:pt>
                <c:pt idx="157">
                  <c:v>9.7230024092102713E-2</c:v>
                </c:pt>
                <c:pt idx="158">
                  <c:v>9.5310773788166048E-2</c:v>
                </c:pt>
                <c:pt idx="159">
                  <c:v>9.3427024936055661E-2</c:v>
                </c:pt>
                <c:pt idx="160">
                  <c:v>9.1578194443671629E-2</c:v>
                </c:pt>
                <c:pt idx="161">
                  <c:v>8.9763706370403804E-2</c:v>
                </c:pt>
                <c:pt idx="162">
                  <c:v>8.7982991929442936E-2</c:v>
                </c:pt>
                <c:pt idx="163">
                  <c:v>8.6235489485618697E-2</c:v>
                </c:pt>
                <c:pt idx="164">
                  <c:v>8.452064454898299E-2</c:v>
                </c:pt>
                <c:pt idx="165">
                  <c:v>8.2837909764350709E-2</c:v>
                </c:pt>
                <c:pt idx="166">
                  <c:v>8.1186744897001187E-2</c:v>
                </c:pt>
                <c:pt idx="167">
                  <c:v>7.9566616814736424E-2</c:v>
                </c:pt>
                <c:pt idx="168">
                  <c:v>7.7976999466484564E-2</c:v>
                </c:pt>
                <c:pt idx="169">
                  <c:v>7.6417373857630241E-2</c:v>
                </c:pt>
                <c:pt idx="170">
                  <c:v>7.4887228022246524E-2</c:v>
                </c:pt>
                <c:pt idx="171">
                  <c:v>7.3386056992396365E-2</c:v>
                </c:pt>
                <c:pt idx="172">
                  <c:v>7.1913362764665312E-2</c:v>
                </c:pt>
                <c:pt idx="173">
                  <c:v>7.0468654264080804E-2</c:v>
                </c:pt>
                <c:pt idx="174">
                  <c:v>6.9051447305567615E-2</c:v>
                </c:pt>
                <c:pt idx="175">
                  <c:v>6.7661264553083036E-2</c:v>
                </c:pt>
                <c:pt idx="176">
                  <c:v>6.6297635476569847E-2</c:v>
                </c:pt>
                <c:pt idx="177">
                  <c:v>6.496009630685988E-2</c:v>
                </c:pt>
                <c:pt idx="178">
                  <c:v>6.3648189988655401E-2</c:v>
                </c:pt>
                <c:pt idx="179">
                  <c:v>6.2361466131710917E-2</c:v>
                </c:pt>
                <c:pt idx="180">
                  <c:v>6.1099480960332866E-2</c:v>
                </c:pt>
                <c:pt idx="181">
                  <c:v>5.9861797261309926E-2</c:v>
                </c:pt>
                <c:pt idx="182">
                  <c:v>5.8647984330382368E-2</c:v>
                </c:pt>
                <c:pt idx="183">
                  <c:v>5.7457617917354258E-2</c:v>
                </c:pt>
                <c:pt idx="184">
                  <c:v>5.6290280169948158E-2</c:v>
                </c:pt>
                <c:pt idx="185">
                  <c:v>5.514555957649786E-2</c:v>
                </c:pt>
                <c:pt idx="186">
                  <c:v>5.4023050907570883E-2</c:v>
                </c:pt>
                <c:pt idx="187">
                  <c:v>5.2922355156608293E-2</c:v>
                </c:pt>
                <c:pt idx="188">
                  <c:v>5.1843079479666189E-2</c:v>
                </c:pt>
                <c:pt idx="189">
                  <c:v>5.0784837134339275E-2</c:v>
                </c:pt>
                <c:pt idx="190">
                  <c:v>4.9747247417943646E-2</c:v>
                </c:pt>
                <c:pt idx="191">
                  <c:v>4.8729935605032595E-2</c:v>
                </c:pt>
                <c:pt idx="192">
                  <c:v>4.7732532884316142E-2</c:v>
                </c:pt>
                <c:pt idx="193">
                  <c:v>4.6754676295051728E-2</c:v>
                </c:pt>
                <c:pt idx="194">
                  <c:v>4.5796008662970705E-2</c:v>
                </c:pt>
                <c:pt idx="195">
                  <c:v>4.4856178535802205E-2</c:v>
                </c:pt>
                <c:pt idx="196">
                  <c:v>4.3934840118453528E-2</c:v>
                </c:pt>
                <c:pt idx="197">
                  <c:v>4.3031653207903135E-2</c:v>
                </c:pt>
                <c:pt idx="198">
                  <c:v>4.2146283127860014E-2</c:v>
                </c:pt>
                <c:pt idx="199">
                  <c:v>4.1278400663240698E-2</c:v>
                </c:pt>
                <c:pt idx="200">
                  <c:v>4.0427681994512688E-2</c:v>
                </c:pt>
              </c:numCache>
            </c:numRef>
          </c:val>
        </c:ser>
        <c:ser>
          <c:idx val="2"/>
          <c:order val="2"/>
          <c:tx>
            <c:v>Line</c:v>
          </c:tx>
          <c:spPr>
            <a:ln w="25400">
              <a:solidFill>
                <a:srgbClr val="00B050"/>
              </a:solidFill>
            </a:ln>
          </c:spPr>
          <c:invertIfNegative val="0"/>
          <c:val>
            <c:numRef>
              <c:f>Sheet1!$D$102:$D$302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0.11393439951671051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91360"/>
        <c:axId val="198197248"/>
      </c:barChart>
      <c:lineChart>
        <c:grouping val="standard"/>
        <c:varyColors val="0"/>
        <c:ser>
          <c:idx val="1"/>
          <c:order val="0"/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Sheet1!$A$102:$A$302</c:f>
              <c:numCache>
                <c:formatCode>General</c:formatCode>
                <c:ptCount val="2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</c:numCache>
            </c:numRef>
          </c:cat>
          <c:val>
            <c:numRef>
              <c:f>Sheet1!$B$102:$B$302</c:f>
              <c:numCache>
                <c:formatCode>General</c:formatCode>
                <c:ptCount val="201"/>
                <c:pt idx="0">
                  <c:v>1</c:v>
                </c:pt>
                <c:pt idx="1">
                  <c:v>0.99969265982904099</c:v>
                </c:pt>
                <c:pt idx="2">
                  <c:v>0.99879089572574964</c:v>
                </c:pt>
                <c:pt idx="3">
                  <c:v>0.99732424780319429</c:v>
                </c:pt>
                <c:pt idx="4">
                  <c:v>0.99532115983955549</c:v>
                </c:pt>
                <c:pt idx="5">
                  <c:v>0.99280901540766986</c:v>
                </c:pt>
                <c:pt idx="6">
                  <c:v>0.98981417288881646</c:v>
                </c:pt>
                <c:pt idx="7">
                  <c:v>0.98636199940381863</c:v>
                </c:pt>
                <c:pt idx="8">
                  <c:v>0.98247690369357821</c:v>
                </c:pt>
                <c:pt idx="9">
                  <c:v>0.97818236798023683</c:v>
                </c:pt>
                <c:pt idx="10">
                  <c:v>0.97350097883925613</c:v>
                </c:pt>
                <c:pt idx="11">
                  <c:v>0.96845445711183475</c:v>
                </c:pt>
                <c:pt idx="12">
                  <c:v>0.96306368688623323</c:v>
                </c:pt>
                <c:pt idx="13">
                  <c:v>0.95734874357574562</c:v>
                </c:pt>
                <c:pt idx="14">
                  <c:v>0.95132892112026313</c:v>
                </c:pt>
                <c:pt idx="15">
                  <c:v>0.94502275833758675</c:v>
                </c:pt>
                <c:pt idx="16">
                  <c:v>0.93844806444989493</c:v>
                </c:pt>
                <c:pt idx="17">
                  <c:v>0.93162194381003238</c:v>
                </c:pt>
                <c:pt idx="18">
                  <c:v>0.92456081985157124</c:v>
                </c:pt>
                <c:pt idx="19">
                  <c:v>0.91728045828590454</c:v>
                </c:pt>
                <c:pt idx="20">
                  <c:v>0.90979598956895014</c:v>
                </c:pt>
                <c:pt idx="21">
                  <c:v>0.90212193065939295</c:v>
                </c:pt>
                <c:pt idx="22">
                  <c:v>0.89427220608975433</c:v>
                </c:pt>
                <c:pt idx="23">
                  <c:v>0.88626016837095523</c:v>
                </c:pt>
                <c:pt idx="24">
                  <c:v>0.87809861775044229</c:v>
                </c:pt>
                <c:pt idx="25">
                  <c:v>0.86979982134335909</c:v>
                </c:pt>
                <c:pt idx="26">
                  <c:v>0.86137553165567637</c:v>
                </c:pt>
                <c:pt idx="27">
                  <c:v>0.85283700451764477</c:v>
                </c:pt>
                <c:pt idx="28">
                  <c:v>0.84419501644539607</c:v>
                </c:pt>
                <c:pt idx="29">
                  <c:v>0.83545988144800021</c:v>
                </c:pt>
                <c:pt idx="30">
                  <c:v>0.82664146729677568</c:v>
                </c:pt>
                <c:pt idx="31">
                  <c:v>0.81774921127316424</c:v>
                </c:pt>
                <c:pt idx="32">
                  <c:v>0.80879213541099881</c:v>
                </c:pt>
                <c:pt idx="33">
                  <c:v>0.79977886124853226</c:v>
                </c:pt>
                <c:pt idx="34">
                  <c:v>0.79071762410514423</c:v>
                </c:pt>
                <c:pt idx="35">
                  <c:v>0.78161628689720319</c:v>
                </c:pt>
                <c:pt idx="36">
                  <c:v>0.77248235350713812</c:v>
                </c:pt>
                <c:pt idx="37">
                  <c:v>0.76332298171936108</c:v>
                </c:pt>
                <c:pt idx="38">
                  <c:v>0.75414499573627714</c:v>
                </c:pt>
                <c:pt idx="39">
                  <c:v>0.74495489828723471</c:v>
                </c:pt>
                <c:pt idx="40">
                  <c:v>0.73575888234288456</c:v>
                </c:pt>
                <c:pt idx="41">
                  <c:v>0.72656284244705183</c:v>
                </c:pt>
                <c:pt idx="42">
                  <c:v>0.71737238567786843</c:v>
                </c:pt>
                <c:pt idx="43">
                  <c:v>0.7081928422495618</c:v>
                </c:pt>
                <c:pt idx="44">
                  <c:v>0.69902927576596707</c:v>
                </c:pt>
                <c:pt idx="45">
                  <c:v>0.68988649313649308</c:v>
                </c:pt>
                <c:pt idx="46">
                  <c:v>0.68076905416496447</c:v>
                </c:pt>
                <c:pt idx="47">
                  <c:v>0.67168128082144318</c:v>
                </c:pt>
                <c:pt idx="48">
                  <c:v>0.66262726620684465</c:v>
                </c:pt>
                <c:pt idx="49">
                  <c:v>0.65361088321986049</c:v>
                </c:pt>
                <c:pt idx="50">
                  <c:v>0.64463579293542783</c:v>
                </c:pt>
                <c:pt idx="51">
                  <c:v>0.63570545270370182</c:v>
                </c:pt>
                <c:pt idx="52">
                  <c:v>0.62682312397822926</c:v>
                </c:pt>
                <c:pt idx="53">
                  <c:v>0.61799187988175452</c:v>
                </c:pt>
                <c:pt idx="54">
                  <c:v>0.60921461251784526</c:v>
                </c:pt>
                <c:pt idx="55">
                  <c:v>0.60049404003627305</c:v>
                </c:pt>
                <c:pt idx="56">
                  <c:v>0.59183271345985577</c:v>
                </c:pt>
                <c:pt idx="57">
                  <c:v>0.58323302328023008</c:v>
                </c:pt>
                <c:pt idx="58">
                  <c:v>0.57469720582980455</c:v>
                </c:pt>
                <c:pt idx="59">
                  <c:v>0.56622734943692588</c:v>
                </c:pt>
                <c:pt idx="60">
                  <c:v>0.55782540037107509</c:v>
                </c:pt>
                <c:pt idx="61">
                  <c:v>0.54949316858471342</c:v>
                </c:pt>
                <c:pt idx="62">
                  <c:v>0.54123233325819531</c:v>
                </c:pt>
                <c:pt idx="63">
                  <c:v>0.53304444815396856</c:v>
                </c:pt>
                <c:pt idx="64">
                  <c:v>0.52493094678610452</c:v>
                </c:pt>
                <c:pt idx="65">
                  <c:v>0.51689314741100989</c:v>
                </c:pt>
                <c:pt idx="66">
                  <c:v>0.50893225784499907</c:v>
                </c:pt>
                <c:pt idx="67">
                  <c:v>0.50104938011423561</c:v>
                </c:pt>
                <c:pt idx="68">
                  <c:v>0.493245514942384</c:v>
                </c:pt>
                <c:pt idx="69">
                  <c:v>0.48552156608114883</c:v>
                </c:pt>
                <c:pt idx="70">
                  <c:v>0.47787834448872457</c:v>
                </c:pt>
                <c:pt idx="71">
                  <c:v>0.47031657236103008</c:v>
                </c:pt>
                <c:pt idx="72">
                  <c:v>0.4628368870204429</c:v>
                </c:pt>
                <c:pt idx="73">
                  <c:v>0.45543984466661991</c:v>
                </c:pt>
                <c:pt idx="74">
                  <c:v>0.44812592399383933</c:v>
                </c:pt>
                <c:pt idx="75">
                  <c:v>0.4408955296791699</c:v>
                </c:pt>
                <c:pt idx="76">
                  <c:v>0.43374899574564219</c:v>
                </c:pt>
                <c:pt idx="77">
                  <c:v>0.42668658880446586</c:v>
                </c:pt>
                <c:pt idx="78">
                  <c:v>0.41970851118021557</c:v>
                </c:pt>
                <c:pt idx="79">
                  <c:v>0.41281490392279263</c:v>
                </c:pt>
                <c:pt idx="80">
                  <c:v>0.40600584970983888</c:v>
                </c:pt>
                <c:pt idx="81">
                  <c:v>0.39928137564318728</c:v>
                </c:pt>
                <c:pt idx="82">
                  <c:v>0.39264145594280375</c:v>
                </c:pt>
                <c:pt idx="83">
                  <c:v>0.38608601454158237</c:v>
                </c:pt>
                <c:pt idx="84">
                  <c:v>0.37961492758424481</c:v>
                </c:pt>
                <c:pt idx="85">
                  <c:v>0.37322802583349968</c:v>
                </c:pt>
                <c:pt idx="86">
                  <c:v>0.36692509698651632</c:v>
                </c:pt>
                <c:pt idx="87">
                  <c:v>0.36070588790467584</c:v>
                </c:pt>
                <c:pt idx="88">
                  <c:v>0.35457010675946932</c:v>
                </c:pt>
                <c:pt idx="89">
                  <c:v>0.34851742509732536</c:v>
                </c:pt>
                <c:pt idx="90">
                  <c:v>0.34254747982606004</c:v>
                </c:pt>
                <c:pt idx="91">
                  <c:v>0.33665987512556389</c:v>
                </c:pt>
                <c:pt idx="92">
                  <c:v>0.33085418428525326</c:v>
                </c:pt>
                <c:pt idx="93">
                  <c:v>0.32512995147073992</c:v>
                </c:pt>
                <c:pt idx="94">
                  <c:v>0.31948669342209218</c:v>
                </c:pt>
                <c:pt idx="95">
                  <c:v>0.31392390108599022</c:v>
                </c:pt>
                <c:pt idx="96">
                  <c:v>0.30844104118400351</c:v>
                </c:pt>
                <c:pt idx="97">
                  <c:v>0.30303755771915003</c:v>
                </c:pt>
                <c:pt idx="98">
                  <c:v>0.29771287342282926</c:v>
                </c:pt>
                <c:pt idx="99">
                  <c:v>0.29246639114415457</c:v>
                </c:pt>
                <c:pt idx="100">
                  <c:v>0.28729749518364683</c:v>
                </c:pt>
                <c:pt idx="101">
                  <c:v>0.28220555257319091</c:v>
                </c:pt>
                <c:pt idx="102">
                  <c:v>0.27718991430409468</c:v>
                </c:pt>
                <c:pt idx="103">
                  <c:v>0.27224991650503294</c:v>
                </c:pt>
                <c:pt idx="104">
                  <c:v>0.26738488157160295</c:v>
                </c:pt>
                <c:pt idx="105">
                  <c:v>0.26259411924916254</c:v>
                </c:pt>
                <c:pt idx="106">
                  <c:v>0.25787692767056902</c:v>
                </c:pt>
                <c:pt idx="107">
                  <c:v>0.25323259435038592</c:v>
                </c:pt>
                <c:pt idx="108">
                  <c:v>0.24866039713707516</c:v>
                </c:pt>
                <c:pt idx="109">
                  <c:v>0.24415960512464166</c:v>
                </c:pt>
                <c:pt idx="110">
                  <c:v>0.23972947952515442</c:v>
                </c:pt>
                <c:pt idx="111">
                  <c:v>0.23536927450351819</c:v>
                </c:pt>
                <c:pt idx="112">
                  <c:v>0.23107823797582927</c:v>
                </c:pt>
                <c:pt idx="113">
                  <c:v>0.22685561237260418</c:v>
                </c:pt>
                <c:pt idx="114">
                  <c:v>0.22270063536812909</c:v>
                </c:pt>
                <c:pt idx="115">
                  <c:v>0.21861254057713822</c:v>
                </c:pt>
                <c:pt idx="116">
                  <c:v>0.21459055821998921</c:v>
                </c:pt>
                <c:pt idx="117">
                  <c:v>0.21063391575746673</c:v>
                </c:pt>
                <c:pt idx="118">
                  <c:v>0.20674183849630898</c:v>
                </c:pt>
                <c:pt idx="119">
                  <c:v>0.20291355016651474</c:v>
                </c:pt>
                <c:pt idx="120">
                  <c:v>0.19914827347145678</c:v>
                </c:pt>
                <c:pt idx="121">
                  <c:v>0.19544523061179109</c:v>
                </c:pt>
                <c:pt idx="122">
                  <c:v>0.19180364378412176</c:v>
                </c:pt>
                <c:pt idx="123">
                  <c:v>0.18822273565534742</c:v>
                </c:pt>
                <c:pt idx="124">
                  <c:v>0.18470172981358796</c:v>
                </c:pt>
                <c:pt idx="125">
                  <c:v>0.18123985119655658</c:v>
                </c:pt>
                <c:pt idx="126">
                  <c:v>0.17783632649821773</c:v>
                </c:pt>
                <c:pt idx="127">
                  <c:v>0.17449038455454161</c:v>
                </c:pt>
                <c:pt idx="128">
                  <c:v>0.17120125670913905</c:v>
                </c:pt>
                <c:pt idx="129">
                  <c:v>0.16796817715953596</c:v>
                </c:pt>
                <c:pt idx="130">
                  <c:v>0.16479038328481951</c:v>
                </c:pt>
                <c:pt idx="131">
                  <c:v>0.16166711595536565</c:v>
                </c:pt>
                <c:pt idx="132">
                  <c:v>0.15859761982533296</c:v>
                </c:pt>
                <c:pt idx="133">
                  <c:v>0.15558114360858422</c:v>
                </c:pt>
                <c:pt idx="134">
                  <c:v>0.15261694033867682</c:v>
                </c:pt>
                <c:pt idx="135">
                  <c:v>0.14970426761353983</c:v>
                </c:pt>
                <c:pt idx="136">
                  <c:v>0.14684238782543566</c:v>
                </c:pt>
                <c:pt idx="137">
                  <c:v>0.14403056837678357</c:v>
                </c:pt>
                <c:pt idx="138">
                  <c:v>0.14126808188240325</c:v>
                </c:pt>
                <c:pt idx="139">
                  <c:v>0.13855420635871746</c:v>
                </c:pt>
                <c:pt idx="140">
                  <c:v>0.13588822540043413</c:v>
                </c:pt>
                <c:pt idx="141">
                  <c:v>0.13326942834521135</c:v>
                </c:pt>
                <c:pt idx="142">
                  <c:v>0.1306971104267903</c:v>
                </c:pt>
                <c:pt idx="143">
                  <c:v>0.12817057291706568</c:v>
                </c:pt>
                <c:pt idx="144">
                  <c:v>0.12568912325754664</c:v>
                </c:pt>
                <c:pt idx="145">
                  <c:v>0.12325207518064497</c:v>
                </c:pt>
                <c:pt idx="146">
                  <c:v>0.12085874882121321</c:v>
                </c:pt>
                <c:pt idx="147">
                  <c:v>0.11850847081873994</c:v>
                </c:pt>
                <c:pt idx="148">
                  <c:v>0.11620057441059596</c:v>
                </c:pt>
                <c:pt idx="149">
                  <c:v>0.11393439951671051</c:v>
                </c:pt>
                <c:pt idx="150">
                  <c:v>0.11170929281604411</c:v>
                </c:pt>
                <c:pt idx="151">
                  <c:v>0.10952460781521145</c:v>
                </c:pt>
                <c:pt idx="152">
                  <c:v>0.10737970490959567</c:v>
                </c:pt>
                <c:pt idx="153">
                  <c:v>0.10527395143728216</c:v>
                </c:pt>
                <c:pt idx="154">
                  <c:v>0.10320672172613007</c:v>
                </c:pt>
                <c:pt idx="155">
                  <c:v>0.10117739713428703</c:v>
                </c:pt>
                <c:pt idx="156">
                  <c:v>9.9185366084442284E-2</c:v>
                </c:pt>
                <c:pt idx="157">
                  <c:v>9.7230024092102713E-2</c:v>
                </c:pt>
                <c:pt idx="158">
                  <c:v>9.5310773788166048E-2</c:v>
                </c:pt>
                <c:pt idx="159">
                  <c:v>9.3427024936055661E-2</c:v>
                </c:pt>
                <c:pt idx="160">
                  <c:v>9.1578194443671629E-2</c:v>
                </c:pt>
                <c:pt idx="161">
                  <c:v>8.9763706370403804E-2</c:v>
                </c:pt>
                <c:pt idx="162">
                  <c:v>8.7982991929442936E-2</c:v>
                </c:pt>
                <c:pt idx="163">
                  <c:v>8.6235489485618697E-2</c:v>
                </c:pt>
                <c:pt idx="164">
                  <c:v>8.452064454898299E-2</c:v>
                </c:pt>
                <c:pt idx="165">
                  <c:v>8.2837909764350709E-2</c:v>
                </c:pt>
                <c:pt idx="166">
                  <c:v>8.1186744897001187E-2</c:v>
                </c:pt>
                <c:pt idx="167">
                  <c:v>7.9566616814736424E-2</c:v>
                </c:pt>
                <c:pt idx="168">
                  <c:v>7.7976999466484564E-2</c:v>
                </c:pt>
                <c:pt idx="169">
                  <c:v>7.6417373857630241E-2</c:v>
                </c:pt>
                <c:pt idx="170">
                  <c:v>7.4887228022246524E-2</c:v>
                </c:pt>
                <c:pt idx="171">
                  <c:v>7.3386056992396365E-2</c:v>
                </c:pt>
                <c:pt idx="172">
                  <c:v>7.1913362764665312E-2</c:v>
                </c:pt>
                <c:pt idx="173">
                  <c:v>7.0468654264080804E-2</c:v>
                </c:pt>
                <c:pt idx="174">
                  <c:v>6.9051447305567615E-2</c:v>
                </c:pt>
                <c:pt idx="175">
                  <c:v>6.7661264553083036E-2</c:v>
                </c:pt>
                <c:pt idx="176">
                  <c:v>6.6297635476569847E-2</c:v>
                </c:pt>
                <c:pt idx="177">
                  <c:v>6.496009630685988E-2</c:v>
                </c:pt>
                <c:pt idx="178">
                  <c:v>6.3648189988655401E-2</c:v>
                </c:pt>
                <c:pt idx="179">
                  <c:v>6.2361466131710917E-2</c:v>
                </c:pt>
                <c:pt idx="180">
                  <c:v>6.1099480960332866E-2</c:v>
                </c:pt>
                <c:pt idx="181">
                  <c:v>5.9861797261309926E-2</c:v>
                </c:pt>
                <c:pt idx="182">
                  <c:v>5.8647984330382368E-2</c:v>
                </c:pt>
                <c:pt idx="183">
                  <c:v>5.7457617917354258E-2</c:v>
                </c:pt>
                <c:pt idx="184">
                  <c:v>5.6290280169948158E-2</c:v>
                </c:pt>
                <c:pt idx="185">
                  <c:v>5.514555957649786E-2</c:v>
                </c:pt>
                <c:pt idx="186">
                  <c:v>5.4023050907570883E-2</c:v>
                </c:pt>
                <c:pt idx="187">
                  <c:v>5.2922355156608293E-2</c:v>
                </c:pt>
                <c:pt idx="188">
                  <c:v>5.1843079479666189E-2</c:v>
                </c:pt>
                <c:pt idx="189">
                  <c:v>5.0784837134339275E-2</c:v>
                </c:pt>
                <c:pt idx="190">
                  <c:v>4.9747247417943646E-2</c:v>
                </c:pt>
                <c:pt idx="191">
                  <c:v>4.8729935605032595E-2</c:v>
                </c:pt>
                <c:pt idx="192">
                  <c:v>4.7732532884316142E-2</c:v>
                </c:pt>
                <c:pt idx="193">
                  <c:v>4.6754676295051728E-2</c:v>
                </c:pt>
                <c:pt idx="194">
                  <c:v>4.5796008662970705E-2</c:v>
                </c:pt>
                <c:pt idx="195">
                  <c:v>4.4856178535802205E-2</c:v>
                </c:pt>
                <c:pt idx="196">
                  <c:v>4.3934840118453528E-2</c:v>
                </c:pt>
                <c:pt idx="197">
                  <c:v>4.3031653207903135E-2</c:v>
                </c:pt>
                <c:pt idx="198">
                  <c:v>4.2146283127860014E-2</c:v>
                </c:pt>
                <c:pt idx="199">
                  <c:v>4.1278400663240698E-2</c:v>
                </c:pt>
                <c:pt idx="200">
                  <c:v>4.0427681994512688E-2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91360"/>
        <c:axId val="198197248"/>
      </c:lineChart>
      <c:catAx>
        <c:axId val="1981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197248"/>
        <c:crosses val="autoZero"/>
        <c:auto val="1"/>
        <c:lblAlgn val="ctr"/>
        <c:lblOffset val="100"/>
        <c:noMultiLvlLbl val="0"/>
      </c:catAx>
      <c:valAx>
        <c:axId val="19819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19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5</xdr:row>
      <xdr:rowOff>190500</xdr:rowOff>
    </xdr:from>
    <xdr:to>
      <xdr:col>18</xdr:col>
      <xdr:colOff>590550</xdr:colOff>
      <xdr:row>33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"/>
  <sheetViews>
    <sheetView showGridLines="0" tabSelected="1" workbookViewId="0"/>
  </sheetViews>
  <sheetFormatPr defaultRowHeight="15" x14ac:dyDescent="0.25"/>
  <sheetData>
    <row r="1" spans="1:15" x14ac:dyDescent="0.25">
      <c r="A1" s="12" t="s">
        <v>13</v>
      </c>
      <c r="E1" s="13" t="s">
        <v>14</v>
      </c>
    </row>
    <row r="2" spans="1:15" ht="15.75" x14ac:dyDescent="0.25">
      <c r="A2" s="14" t="s">
        <v>3</v>
      </c>
      <c r="B2" s="15">
        <f>CHITEST(B8:D10,B23:D25)</f>
        <v>0.11428420184416928</v>
      </c>
      <c r="L2" t="s">
        <v>10</v>
      </c>
      <c r="M2" s="17">
        <v>1E-3</v>
      </c>
    </row>
    <row r="3" spans="1:15" ht="15.75" x14ac:dyDescent="0.25">
      <c r="A3" s="14" t="s">
        <v>6</v>
      </c>
      <c r="B3" s="16">
        <v>0.1</v>
      </c>
      <c r="L3" t="s">
        <v>5</v>
      </c>
      <c r="M3" s="17">
        <v>0.05</v>
      </c>
    </row>
    <row r="4" spans="1:15" x14ac:dyDescent="0.25">
      <c r="D4" t="s">
        <v>4</v>
      </c>
      <c r="E4">
        <f>(COUNT(B8:K8)-1)*(COUNT(B8:B17)-1)</f>
        <v>4</v>
      </c>
    </row>
    <row r="5" spans="1:15" x14ac:dyDescent="0.25">
      <c r="D5" t="s">
        <v>12</v>
      </c>
      <c r="E5">
        <f>CHIINV(B2,$E$4)</f>
        <v>7.4422222222222221</v>
      </c>
      <c r="F5" s="2" t="s">
        <v>11</v>
      </c>
      <c r="G5">
        <f>CHIINV(B3,$E$4)</f>
        <v>7.7794403397348582</v>
      </c>
    </row>
    <row r="6" spans="1:15" ht="15.75" thickBot="1" x14ac:dyDescent="0.3"/>
    <row r="7" spans="1:15" x14ac:dyDescent="0.25">
      <c r="A7" s="3" t="s">
        <v>1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5">
        <v>10</v>
      </c>
      <c r="O7" t="s">
        <v>0</v>
      </c>
    </row>
    <row r="8" spans="1:15" x14ac:dyDescent="0.25">
      <c r="A8" s="6">
        <v>1</v>
      </c>
      <c r="B8" s="18">
        <v>4</v>
      </c>
      <c r="C8" s="18">
        <v>1</v>
      </c>
      <c r="D8" s="18">
        <v>1</v>
      </c>
      <c r="E8" s="18"/>
      <c r="F8" s="18"/>
      <c r="G8" s="18"/>
      <c r="H8" s="18"/>
      <c r="I8" s="18"/>
      <c r="J8" s="18"/>
      <c r="K8" s="19"/>
      <c r="O8">
        <f>SUM(B8:G8)</f>
        <v>6</v>
      </c>
    </row>
    <row r="9" spans="1:15" x14ac:dyDescent="0.25">
      <c r="A9" s="6">
        <v>2</v>
      </c>
      <c r="B9" s="18">
        <v>1</v>
      </c>
      <c r="C9" s="18">
        <v>3</v>
      </c>
      <c r="D9" s="18">
        <v>1</v>
      </c>
      <c r="E9" s="18"/>
      <c r="F9" s="18"/>
      <c r="G9" s="18"/>
      <c r="H9" s="18"/>
      <c r="I9" s="18"/>
      <c r="J9" s="18"/>
      <c r="K9" s="19"/>
      <c r="O9">
        <f t="shared" ref="O9:O17" si="0">SUM(B9:G9)</f>
        <v>5</v>
      </c>
    </row>
    <row r="10" spans="1:15" x14ac:dyDescent="0.25">
      <c r="A10" s="6">
        <v>3</v>
      </c>
      <c r="B10" s="18">
        <v>1</v>
      </c>
      <c r="C10" s="18">
        <v>1</v>
      </c>
      <c r="D10" s="18">
        <v>4</v>
      </c>
      <c r="E10" s="18"/>
      <c r="F10" s="18"/>
      <c r="G10" s="18"/>
      <c r="H10" s="18"/>
      <c r="I10" s="18"/>
      <c r="J10" s="18"/>
      <c r="K10" s="19"/>
      <c r="O10">
        <f t="shared" si="0"/>
        <v>6</v>
      </c>
    </row>
    <row r="11" spans="1:15" x14ac:dyDescent="0.25">
      <c r="A11" s="6">
        <v>4</v>
      </c>
      <c r="B11" s="18"/>
      <c r="C11" s="18"/>
      <c r="D11" s="18"/>
      <c r="E11" s="18"/>
      <c r="F11" s="18"/>
      <c r="G11" s="18"/>
      <c r="H11" s="18"/>
      <c r="I11" s="18"/>
      <c r="J11" s="18"/>
      <c r="K11" s="19"/>
      <c r="O11">
        <f t="shared" si="0"/>
        <v>0</v>
      </c>
    </row>
    <row r="12" spans="1:15" x14ac:dyDescent="0.25">
      <c r="A12" s="6">
        <v>5</v>
      </c>
      <c r="B12" s="18"/>
      <c r="C12" s="18"/>
      <c r="D12" s="18"/>
      <c r="E12" s="18"/>
      <c r="F12" s="18"/>
      <c r="G12" s="18"/>
      <c r="H12" s="18"/>
      <c r="I12" s="18"/>
      <c r="J12" s="18"/>
      <c r="K12" s="19"/>
      <c r="O12">
        <f t="shared" si="0"/>
        <v>0</v>
      </c>
    </row>
    <row r="13" spans="1:15" x14ac:dyDescent="0.25">
      <c r="A13" s="6">
        <v>6</v>
      </c>
      <c r="B13" s="18"/>
      <c r="C13" s="18"/>
      <c r="D13" s="18"/>
      <c r="E13" s="18"/>
      <c r="F13" s="18"/>
      <c r="G13" s="18"/>
      <c r="H13" s="18"/>
      <c r="I13" s="18"/>
      <c r="J13" s="18"/>
      <c r="K13" s="19"/>
      <c r="O13">
        <f t="shared" si="0"/>
        <v>0</v>
      </c>
    </row>
    <row r="14" spans="1:15" x14ac:dyDescent="0.25">
      <c r="A14" s="6">
        <v>7</v>
      </c>
      <c r="B14" s="18"/>
      <c r="C14" s="18"/>
      <c r="D14" s="18"/>
      <c r="E14" s="18"/>
      <c r="F14" s="18"/>
      <c r="G14" s="18"/>
      <c r="H14" s="18"/>
      <c r="I14" s="18"/>
      <c r="J14" s="18"/>
      <c r="K14" s="19"/>
      <c r="O14">
        <f t="shared" si="0"/>
        <v>0</v>
      </c>
    </row>
    <row r="15" spans="1:15" x14ac:dyDescent="0.25">
      <c r="A15" s="6">
        <v>8</v>
      </c>
      <c r="B15" s="18"/>
      <c r="C15" s="18"/>
      <c r="D15" s="18"/>
      <c r="E15" s="18"/>
      <c r="F15" s="18"/>
      <c r="G15" s="18"/>
      <c r="H15" s="18"/>
      <c r="I15" s="18"/>
      <c r="J15" s="18"/>
      <c r="K15" s="19"/>
      <c r="O15">
        <f t="shared" si="0"/>
        <v>0</v>
      </c>
    </row>
    <row r="16" spans="1:15" x14ac:dyDescent="0.25">
      <c r="A16" s="6">
        <v>9</v>
      </c>
      <c r="B16" s="18"/>
      <c r="C16" s="18"/>
      <c r="D16" s="18"/>
      <c r="E16" s="18"/>
      <c r="F16" s="18"/>
      <c r="G16" s="18"/>
      <c r="H16" s="18"/>
      <c r="I16" s="18"/>
      <c r="J16" s="18"/>
      <c r="K16" s="19"/>
      <c r="O16">
        <f t="shared" si="0"/>
        <v>0</v>
      </c>
    </row>
    <row r="17" spans="1:15" x14ac:dyDescent="0.25">
      <c r="A17" s="6">
        <v>10</v>
      </c>
      <c r="B17" s="18"/>
      <c r="C17" s="18"/>
      <c r="D17" s="18"/>
      <c r="E17" s="18"/>
      <c r="F17" s="18"/>
      <c r="G17" s="18"/>
      <c r="H17" s="18"/>
      <c r="I17" s="18"/>
      <c r="J17" s="18"/>
      <c r="K17" s="19"/>
      <c r="O17">
        <f t="shared" si="0"/>
        <v>0</v>
      </c>
    </row>
    <row r="18" spans="1:15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5" ht="15.75" thickBot="1" x14ac:dyDescent="0.3">
      <c r="A19" s="9"/>
      <c r="B19" s="10">
        <f t="shared" ref="B19:K19" si="1">SUM(B8:B10)</f>
        <v>6</v>
      </c>
      <c r="C19" s="10">
        <f t="shared" si="1"/>
        <v>5</v>
      </c>
      <c r="D19" s="10">
        <f t="shared" si="1"/>
        <v>6</v>
      </c>
      <c r="E19" s="10">
        <f t="shared" si="1"/>
        <v>0</v>
      </c>
      <c r="F19" s="10">
        <f t="shared" si="1"/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1">
        <f t="shared" si="1"/>
        <v>0</v>
      </c>
      <c r="O19">
        <f>SUM(B19:G19)</f>
        <v>17</v>
      </c>
    </row>
    <row r="21" spans="1:15" ht="15.75" thickBot="1" x14ac:dyDescent="0.3"/>
    <row r="22" spans="1:15" x14ac:dyDescent="0.25">
      <c r="A22" s="3" t="s">
        <v>2</v>
      </c>
      <c r="B22" s="4">
        <v>1</v>
      </c>
      <c r="C22" s="4">
        <v>2</v>
      </c>
      <c r="D22" s="4">
        <v>3</v>
      </c>
      <c r="E22" s="4">
        <v>4</v>
      </c>
      <c r="F22" s="4">
        <v>5</v>
      </c>
      <c r="G22" s="4">
        <v>6</v>
      </c>
      <c r="H22" s="4">
        <v>7</v>
      </c>
      <c r="I22" s="4">
        <v>8</v>
      </c>
      <c r="J22" s="4">
        <v>9</v>
      </c>
      <c r="K22" s="5">
        <v>10</v>
      </c>
      <c r="O22" t="s">
        <v>0</v>
      </c>
    </row>
    <row r="23" spans="1:15" x14ac:dyDescent="0.25">
      <c r="A23" s="6">
        <v>1</v>
      </c>
      <c r="B23" s="7">
        <f t="shared" ref="B23:K23" si="2">($O8/$O$19)*(B$19/$O$19)*$O$19</f>
        <v>2.1176470588235299</v>
      </c>
      <c r="C23" s="7">
        <f t="shared" si="2"/>
        <v>1.7647058823529413</v>
      </c>
      <c r="D23" s="7">
        <f t="shared" si="2"/>
        <v>2.1176470588235299</v>
      </c>
      <c r="E23" s="7">
        <f t="shared" si="2"/>
        <v>0</v>
      </c>
      <c r="F23" s="7">
        <f t="shared" si="2"/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  <c r="J23" s="7">
        <f t="shared" si="2"/>
        <v>0</v>
      </c>
      <c r="K23" s="8">
        <f t="shared" si="2"/>
        <v>0</v>
      </c>
      <c r="O23">
        <f>SUM(B23:G23)</f>
        <v>6.0000000000000009</v>
      </c>
    </row>
    <row r="24" spans="1:15" x14ac:dyDescent="0.25">
      <c r="A24" s="6">
        <v>2</v>
      </c>
      <c r="B24" s="7">
        <f t="shared" ref="B24:K24" si="3">($O9/$O$19)*(B$19/$O$19)*$O$19</f>
        <v>1.7647058823529413</v>
      </c>
      <c r="C24" s="7">
        <f t="shared" si="3"/>
        <v>1.4705882352941178</v>
      </c>
      <c r="D24" s="7">
        <f t="shared" si="3"/>
        <v>1.7647058823529413</v>
      </c>
      <c r="E24" s="7">
        <f t="shared" si="3"/>
        <v>0</v>
      </c>
      <c r="F24" s="7">
        <f t="shared" si="3"/>
        <v>0</v>
      </c>
      <c r="G24" s="7">
        <f t="shared" si="3"/>
        <v>0</v>
      </c>
      <c r="H24" s="7">
        <f t="shared" si="3"/>
        <v>0</v>
      </c>
      <c r="I24" s="7">
        <f t="shared" si="3"/>
        <v>0</v>
      </c>
      <c r="J24" s="7">
        <f t="shared" si="3"/>
        <v>0</v>
      </c>
      <c r="K24" s="8">
        <f t="shared" si="3"/>
        <v>0</v>
      </c>
      <c r="O24">
        <f t="shared" ref="O24:O32" si="4">SUM(B24:G24)</f>
        <v>5</v>
      </c>
    </row>
    <row r="25" spans="1:15" x14ac:dyDescent="0.25">
      <c r="A25" s="6">
        <v>3</v>
      </c>
      <c r="B25" s="7">
        <f t="shared" ref="B25:K25" si="5">($O10/$O$19)*(B$19/$O$19)*$O$19</f>
        <v>2.1176470588235299</v>
      </c>
      <c r="C25" s="7">
        <f t="shared" si="5"/>
        <v>1.7647058823529413</v>
      </c>
      <c r="D25" s="7">
        <f t="shared" si="5"/>
        <v>2.1176470588235299</v>
      </c>
      <c r="E25" s="7">
        <f t="shared" si="5"/>
        <v>0</v>
      </c>
      <c r="F25" s="7">
        <f t="shared" si="5"/>
        <v>0</v>
      </c>
      <c r="G25" s="7">
        <f t="shared" si="5"/>
        <v>0</v>
      </c>
      <c r="H25" s="7">
        <f t="shared" si="5"/>
        <v>0</v>
      </c>
      <c r="I25" s="7">
        <f t="shared" si="5"/>
        <v>0</v>
      </c>
      <c r="J25" s="7">
        <f t="shared" si="5"/>
        <v>0</v>
      </c>
      <c r="K25" s="8">
        <f t="shared" si="5"/>
        <v>0</v>
      </c>
      <c r="O25">
        <f t="shared" si="4"/>
        <v>6.0000000000000009</v>
      </c>
    </row>
    <row r="26" spans="1:15" x14ac:dyDescent="0.25">
      <c r="A26" s="6">
        <v>4</v>
      </c>
      <c r="B26" s="7">
        <f t="shared" ref="B26:K26" si="6">($O11/$O$19)*(B$19/$O$19)*$O$19</f>
        <v>0</v>
      </c>
      <c r="C26" s="7">
        <f t="shared" si="6"/>
        <v>0</v>
      </c>
      <c r="D26" s="7">
        <f t="shared" si="6"/>
        <v>0</v>
      </c>
      <c r="E26" s="7">
        <f t="shared" si="6"/>
        <v>0</v>
      </c>
      <c r="F26" s="7">
        <f t="shared" si="6"/>
        <v>0</v>
      </c>
      <c r="G26" s="7">
        <f t="shared" si="6"/>
        <v>0</v>
      </c>
      <c r="H26" s="7">
        <f t="shared" si="6"/>
        <v>0</v>
      </c>
      <c r="I26" s="7">
        <f t="shared" si="6"/>
        <v>0</v>
      </c>
      <c r="J26" s="7">
        <f t="shared" si="6"/>
        <v>0</v>
      </c>
      <c r="K26" s="8">
        <f t="shared" si="6"/>
        <v>0</v>
      </c>
      <c r="O26">
        <f t="shared" si="4"/>
        <v>0</v>
      </c>
    </row>
    <row r="27" spans="1:15" x14ac:dyDescent="0.25">
      <c r="A27" s="6">
        <v>5</v>
      </c>
      <c r="B27" s="7">
        <f t="shared" ref="B27:K27" si="7">($O12/$O$19)*(B$19/$O$19)*$O$19</f>
        <v>0</v>
      </c>
      <c r="C27" s="7">
        <f t="shared" si="7"/>
        <v>0</v>
      </c>
      <c r="D27" s="7">
        <f t="shared" si="7"/>
        <v>0</v>
      </c>
      <c r="E27" s="7">
        <f t="shared" si="7"/>
        <v>0</v>
      </c>
      <c r="F27" s="7">
        <f t="shared" si="7"/>
        <v>0</v>
      </c>
      <c r="G27" s="7">
        <f t="shared" si="7"/>
        <v>0</v>
      </c>
      <c r="H27" s="7">
        <f t="shared" si="7"/>
        <v>0</v>
      </c>
      <c r="I27" s="7">
        <f t="shared" si="7"/>
        <v>0</v>
      </c>
      <c r="J27" s="7">
        <f t="shared" si="7"/>
        <v>0</v>
      </c>
      <c r="K27" s="8">
        <f t="shared" si="7"/>
        <v>0</v>
      </c>
      <c r="O27">
        <f t="shared" si="4"/>
        <v>0</v>
      </c>
    </row>
    <row r="28" spans="1:15" x14ac:dyDescent="0.25">
      <c r="A28" s="6">
        <v>6</v>
      </c>
      <c r="B28" s="7">
        <f t="shared" ref="B28:K28" si="8">($O13/$O$19)*(B$19/$O$19)*$O$19</f>
        <v>0</v>
      </c>
      <c r="C28" s="7">
        <f t="shared" si="8"/>
        <v>0</v>
      </c>
      <c r="D28" s="7">
        <f t="shared" si="8"/>
        <v>0</v>
      </c>
      <c r="E28" s="7">
        <f t="shared" si="8"/>
        <v>0</v>
      </c>
      <c r="F28" s="7">
        <f t="shared" si="8"/>
        <v>0</v>
      </c>
      <c r="G28" s="7">
        <f t="shared" si="8"/>
        <v>0</v>
      </c>
      <c r="H28" s="7">
        <f t="shared" si="8"/>
        <v>0</v>
      </c>
      <c r="I28" s="7">
        <f t="shared" si="8"/>
        <v>0</v>
      </c>
      <c r="J28" s="7">
        <f t="shared" si="8"/>
        <v>0</v>
      </c>
      <c r="K28" s="8">
        <f t="shared" si="8"/>
        <v>0</v>
      </c>
      <c r="O28">
        <f t="shared" si="4"/>
        <v>0</v>
      </c>
    </row>
    <row r="29" spans="1:15" x14ac:dyDescent="0.25">
      <c r="A29" s="6">
        <v>7</v>
      </c>
      <c r="B29" s="7">
        <f t="shared" ref="B29:K29" si="9">($O14/$O$19)*(B$19/$O$19)*$O$19</f>
        <v>0</v>
      </c>
      <c r="C29" s="7">
        <f t="shared" si="9"/>
        <v>0</v>
      </c>
      <c r="D29" s="7">
        <f t="shared" si="9"/>
        <v>0</v>
      </c>
      <c r="E29" s="7">
        <f t="shared" si="9"/>
        <v>0</v>
      </c>
      <c r="F29" s="7">
        <f t="shared" si="9"/>
        <v>0</v>
      </c>
      <c r="G29" s="7">
        <f t="shared" si="9"/>
        <v>0</v>
      </c>
      <c r="H29" s="7">
        <f t="shared" si="9"/>
        <v>0</v>
      </c>
      <c r="I29" s="7">
        <f t="shared" si="9"/>
        <v>0</v>
      </c>
      <c r="J29" s="7">
        <f t="shared" si="9"/>
        <v>0</v>
      </c>
      <c r="K29" s="8">
        <f t="shared" si="9"/>
        <v>0</v>
      </c>
      <c r="O29">
        <f t="shared" si="4"/>
        <v>0</v>
      </c>
    </row>
    <row r="30" spans="1:15" x14ac:dyDescent="0.25">
      <c r="A30" s="6">
        <v>8</v>
      </c>
      <c r="B30" s="7">
        <f t="shared" ref="B30:K30" si="10">($O15/$O$19)*(B$19/$O$19)*$O$19</f>
        <v>0</v>
      </c>
      <c r="C30" s="7">
        <f t="shared" si="10"/>
        <v>0</v>
      </c>
      <c r="D30" s="7">
        <f t="shared" si="10"/>
        <v>0</v>
      </c>
      <c r="E30" s="7">
        <f t="shared" si="10"/>
        <v>0</v>
      </c>
      <c r="F30" s="7">
        <f t="shared" si="10"/>
        <v>0</v>
      </c>
      <c r="G30" s="7">
        <f t="shared" si="10"/>
        <v>0</v>
      </c>
      <c r="H30" s="7">
        <f t="shared" si="10"/>
        <v>0</v>
      </c>
      <c r="I30" s="7">
        <f t="shared" si="10"/>
        <v>0</v>
      </c>
      <c r="J30" s="7">
        <f t="shared" si="10"/>
        <v>0</v>
      </c>
      <c r="K30" s="8">
        <f t="shared" si="10"/>
        <v>0</v>
      </c>
      <c r="O30">
        <f t="shared" si="4"/>
        <v>0</v>
      </c>
    </row>
    <row r="31" spans="1:15" x14ac:dyDescent="0.25">
      <c r="A31" s="6">
        <v>9</v>
      </c>
      <c r="B31" s="7">
        <f t="shared" ref="B31:K31" si="11">($O16/$O$19)*(B$19/$O$19)*$O$19</f>
        <v>0</v>
      </c>
      <c r="C31" s="7">
        <f t="shared" si="11"/>
        <v>0</v>
      </c>
      <c r="D31" s="7">
        <f t="shared" si="11"/>
        <v>0</v>
      </c>
      <c r="E31" s="7">
        <f t="shared" si="11"/>
        <v>0</v>
      </c>
      <c r="F31" s="7">
        <f t="shared" si="11"/>
        <v>0</v>
      </c>
      <c r="G31" s="7">
        <f t="shared" si="11"/>
        <v>0</v>
      </c>
      <c r="H31" s="7">
        <f t="shared" si="11"/>
        <v>0</v>
      </c>
      <c r="I31" s="7">
        <f t="shared" si="11"/>
        <v>0</v>
      </c>
      <c r="J31" s="7">
        <f t="shared" si="11"/>
        <v>0</v>
      </c>
      <c r="K31" s="8">
        <f t="shared" si="11"/>
        <v>0</v>
      </c>
      <c r="O31">
        <f t="shared" si="4"/>
        <v>0</v>
      </c>
    </row>
    <row r="32" spans="1:15" x14ac:dyDescent="0.25">
      <c r="A32" s="6">
        <v>10</v>
      </c>
      <c r="B32" s="7">
        <f t="shared" ref="B32:K32" si="12">($O17/$O$19)*(B$19/$O$19)*$O$19</f>
        <v>0</v>
      </c>
      <c r="C32" s="7">
        <f t="shared" si="12"/>
        <v>0</v>
      </c>
      <c r="D32" s="7">
        <f t="shared" si="12"/>
        <v>0</v>
      </c>
      <c r="E32" s="7">
        <f t="shared" si="12"/>
        <v>0</v>
      </c>
      <c r="F32" s="7">
        <f t="shared" si="12"/>
        <v>0</v>
      </c>
      <c r="G32" s="7">
        <f t="shared" si="12"/>
        <v>0</v>
      </c>
      <c r="H32" s="7">
        <f t="shared" si="12"/>
        <v>0</v>
      </c>
      <c r="I32" s="7">
        <f t="shared" si="12"/>
        <v>0</v>
      </c>
      <c r="J32" s="7">
        <f t="shared" si="12"/>
        <v>0</v>
      </c>
      <c r="K32" s="8">
        <f t="shared" si="12"/>
        <v>0</v>
      </c>
      <c r="O32">
        <f t="shared" si="4"/>
        <v>0</v>
      </c>
    </row>
    <row r="33" spans="1:15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8"/>
    </row>
    <row r="34" spans="1:15" ht="15.75" thickBot="1" x14ac:dyDescent="0.3">
      <c r="A34" s="9"/>
      <c r="B34" s="10">
        <f t="shared" ref="B34:K34" si="13">SUM(B23:B25)</f>
        <v>6.0000000000000009</v>
      </c>
      <c r="C34" s="10">
        <f t="shared" si="13"/>
        <v>5</v>
      </c>
      <c r="D34" s="10">
        <f t="shared" si="13"/>
        <v>6.0000000000000009</v>
      </c>
      <c r="E34" s="10">
        <f t="shared" si="13"/>
        <v>0</v>
      </c>
      <c r="F34" s="10">
        <f t="shared" si="13"/>
        <v>0</v>
      </c>
      <c r="G34" s="10">
        <f t="shared" si="13"/>
        <v>0</v>
      </c>
      <c r="H34" s="10">
        <f t="shared" si="13"/>
        <v>0</v>
      </c>
      <c r="I34" s="10">
        <f t="shared" si="13"/>
        <v>0</v>
      </c>
      <c r="J34" s="10">
        <f t="shared" si="13"/>
        <v>0</v>
      </c>
      <c r="K34" s="11">
        <f t="shared" si="13"/>
        <v>0</v>
      </c>
      <c r="O34">
        <f>SUM(B34:G34)</f>
        <v>17</v>
      </c>
    </row>
    <row r="40" spans="1:15" x14ac:dyDescent="0.25">
      <c r="I40" s="1"/>
      <c r="J40" s="1"/>
      <c r="K40" s="1"/>
      <c r="L40" s="1"/>
      <c r="M40" s="1"/>
    </row>
    <row r="101" spans="1:4" x14ac:dyDescent="0.25">
      <c r="A101" t="s">
        <v>7</v>
      </c>
      <c r="B101" t="s">
        <v>8</v>
      </c>
      <c r="C101" t="s">
        <v>9</v>
      </c>
      <c r="D101" t="s">
        <v>1</v>
      </c>
    </row>
    <row r="102" spans="1:4" x14ac:dyDescent="0.25">
      <c r="A102">
        <v>0</v>
      </c>
      <c r="B102">
        <f t="shared" ref="B102:B165" si="14">CHIDIST(A102,$E$4)</f>
        <v>1</v>
      </c>
      <c r="C102" t="str">
        <f t="shared" ref="C102:C165" si="15">IF(B102&gt;$B$3,"",B102)</f>
        <v/>
      </c>
      <c r="D102" t="str">
        <f t="shared" ref="D102:D165" si="16">IF(B102-$M$2&lt;$B$2,IF(B102+$M$2&gt;$B$2,B102,""),"")</f>
        <v/>
      </c>
    </row>
    <row r="103" spans="1:4" x14ac:dyDescent="0.25">
      <c r="A103">
        <f t="shared" ref="A103:A134" si="17">A102+$M$3</f>
        <v>0.05</v>
      </c>
      <c r="B103">
        <f t="shared" si="14"/>
        <v>0.99969265982904099</v>
      </c>
      <c r="C103" t="str">
        <f t="shared" si="15"/>
        <v/>
      </c>
      <c r="D103" t="str">
        <f t="shared" si="16"/>
        <v/>
      </c>
    </row>
    <row r="104" spans="1:4" x14ac:dyDescent="0.25">
      <c r="A104">
        <f t="shared" si="17"/>
        <v>0.1</v>
      </c>
      <c r="B104">
        <f t="shared" si="14"/>
        <v>0.99879089572574964</v>
      </c>
      <c r="C104" t="str">
        <f t="shared" si="15"/>
        <v/>
      </c>
      <c r="D104" t="str">
        <f t="shared" si="16"/>
        <v/>
      </c>
    </row>
    <row r="105" spans="1:4" x14ac:dyDescent="0.25">
      <c r="A105">
        <f t="shared" si="17"/>
        <v>0.15000000000000002</v>
      </c>
      <c r="B105">
        <f t="shared" si="14"/>
        <v>0.99732424780319429</v>
      </c>
      <c r="C105" t="str">
        <f t="shared" si="15"/>
        <v/>
      </c>
      <c r="D105" t="str">
        <f t="shared" si="16"/>
        <v/>
      </c>
    </row>
    <row r="106" spans="1:4" x14ac:dyDescent="0.25">
      <c r="A106">
        <f t="shared" si="17"/>
        <v>0.2</v>
      </c>
      <c r="B106">
        <f t="shared" si="14"/>
        <v>0.99532115983955549</v>
      </c>
      <c r="C106" t="str">
        <f t="shared" si="15"/>
        <v/>
      </c>
      <c r="D106" t="str">
        <f t="shared" si="16"/>
        <v/>
      </c>
    </row>
    <row r="107" spans="1:4" x14ac:dyDescent="0.25">
      <c r="A107">
        <f t="shared" si="17"/>
        <v>0.25</v>
      </c>
      <c r="B107">
        <f t="shared" si="14"/>
        <v>0.99280901540766986</v>
      </c>
      <c r="C107" t="str">
        <f t="shared" si="15"/>
        <v/>
      </c>
      <c r="D107" t="str">
        <f t="shared" si="16"/>
        <v/>
      </c>
    </row>
    <row r="108" spans="1:4" x14ac:dyDescent="0.25">
      <c r="A108">
        <f t="shared" si="17"/>
        <v>0.3</v>
      </c>
      <c r="B108">
        <f t="shared" si="14"/>
        <v>0.98981417288881646</v>
      </c>
      <c r="C108" t="str">
        <f t="shared" si="15"/>
        <v/>
      </c>
      <c r="D108" t="str">
        <f t="shared" si="16"/>
        <v/>
      </c>
    </row>
    <row r="109" spans="1:4" x14ac:dyDescent="0.25">
      <c r="A109">
        <f t="shared" si="17"/>
        <v>0.35</v>
      </c>
      <c r="B109">
        <f t="shared" si="14"/>
        <v>0.98636199940381863</v>
      </c>
      <c r="C109" t="str">
        <f t="shared" si="15"/>
        <v/>
      </c>
      <c r="D109" t="str">
        <f t="shared" si="16"/>
        <v/>
      </c>
    </row>
    <row r="110" spans="1:4" x14ac:dyDescent="0.25">
      <c r="A110">
        <f t="shared" si="17"/>
        <v>0.39999999999999997</v>
      </c>
      <c r="B110">
        <f t="shared" si="14"/>
        <v>0.98247690369357821</v>
      </c>
      <c r="C110" t="str">
        <f t="shared" si="15"/>
        <v/>
      </c>
      <c r="D110" t="str">
        <f t="shared" si="16"/>
        <v/>
      </c>
    </row>
    <row r="111" spans="1:4" x14ac:dyDescent="0.25">
      <c r="A111">
        <f t="shared" si="17"/>
        <v>0.44999999999999996</v>
      </c>
      <c r="B111">
        <f t="shared" si="14"/>
        <v>0.97818236798023683</v>
      </c>
      <c r="C111" t="str">
        <f t="shared" si="15"/>
        <v/>
      </c>
      <c r="D111" t="str">
        <f t="shared" si="16"/>
        <v/>
      </c>
    </row>
    <row r="112" spans="1:4" x14ac:dyDescent="0.25">
      <c r="A112">
        <f t="shared" si="17"/>
        <v>0.49999999999999994</v>
      </c>
      <c r="B112">
        <f t="shared" si="14"/>
        <v>0.97350097883925613</v>
      </c>
      <c r="C112" t="str">
        <f t="shared" si="15"/>
        <v/>
      </c>
      <c r="D112" t="str">
        <f t="shared" si="16"/>
        <v/>
      </c>
    </row>
    <row r="113" spans="1:4" x14ac:dyDescent="0.25">
      <c r="A113">
        <f t="shared" si="17"/>
        <v>0.54999999999999993</v>
      </c>
      <c r="B113">
        <f t="shared" si="14"/>
        <v>0.96845445711183475</v>
      </c>
      <c r="C113" t="str">
        <f t="shared" si="15"/>
        <v/>
      </c>
      <c r="D113" t="str">
        <f t="shared" si="16"/>
        <v/>
      </c>
    </row>
    <row r="114" spans="1:4" x14ac:dyDescent="0.25">
      <c r="A114">
        <f t="shared" si="17"/>
        <v>0.6</v>
      </c>
      <c r="B114">
        <f t="shared" si="14"/>
        <v>0.96306368688623323</v>
      </c>
      <c r="C114" t="str">
        <f t="shared" si="15"/>
        <v/>
      </c>
      <c r="D114" t="str">
        <f t="shared" si="16"/>
        <v/>
      </c>
    </row>
    <row r="115" spans="1:4" x14ac:dyDescent="0.25">
      <c r="A115">
        <f t="shared" si="17"/>
        <v>0.65</v>
      </c>
      <c r="B115">
        <f t="shared" si="14"/>
        <v>0.95734874357574562</v>
      </c>
      <c r="C115" t="str">
        <f t="shared" si="15"/>
        <v/>
      </c>
      <c r="D115" t="str">
        <f t="shared" si="16"/>
        <v/>
      </c>
    </row>
    <row r="116" spans="1:4" x14ac:dyDescent="0.25">
      <c r="A116">
        <f t="shared" si="17"/>
        <v>0.70000000000000007</v>
      </c>
      <c r="B116">
        <f t="shared" si="14"/>
        <v>0.95132892112026313</v>
      </c>
      <c r="C116" t="str">
        <f t="shared" si="15"/>
        <v/>
      </c>
      <c r="D116" t="str">
        <f t="shared" si="16"/>
        <v/>
      </c>
    </row>
    <row r="117" spans="1:4" x14ac:dyDescent="0.25">
      <c r="A117">
        <f t="shared" si="17"/>
        <v>0.75000000000000011</v>
      </c>
      <c r="B117">
        <f t="shared" si="14"/>
        <v>0.94502275833758675</v>
      </c>
      <c r="C117" t="str">
        <f t="shared" si="15"/>
        <v/>
      </c>
      <c r="D117" t="str">
        <f t="shared" si="16"/>
        <v/>
      </c>
    </row>
    <row r="118" spans="1:4" x14ac:dyDescent="0.25">
      <c r="A118">
        <f t="shared" si="17"/>
        <v>0.80000000000000016</v>
      </c>
      <c r="B118">
        <f t="shared" si="14"/>
        <v>0.93844806444989493</v>
      </c>
      <c r="C118" t="str">
        <f t="shared" si="15"/>
        <v/>
      </c>
      <c r="D118" t="str">
        <f t="shared" si="16"/>
        <v/>
      </c>
    </row>
    <row r="119" spans="1:4" x14ac:dyDescent="0.25">
      <c r="A119">
        <f t="shared" si="17"/>
        <v>0.8500000000000002</v>
      </c>
      <c r="B119">
        <f t="shared" si="14"/>
        <v>0.93162194381003238</v>
      </c>
      <c r="C119" t="str">
        <f t="shared" si="15"/>
        <v/>
      </c>
      <c r="D119" t="str">
        <f t="shared" si="16"/>
        <v/>
      </c>
    </row>
    <row r="120" spans="1:4" x14ac:dyDescent="0.25">
      <c r="A120">
        <f t="shared" si="17"/>
        <v>0.90000000000000024</v>
      </c>
      <c r="B120">
        <f t="shared" si="14"/>
        <v>0.92456081985157124</v>
      </c>
      <c r="C120" t="str">
        <f t="shared" si="15"/>
        <v/>
      </c>
      <c r="D120" t="str">
        <f t="shared" si="16"/>
        <v/>
      </c>
    </row>
    <row r="121" spans="1:4" x14ac:dyDescent="0.25">
      <c r="A121">
        <f t="shared" si="17"/>
        <v>0.95000000000000029</v>
      </c>
      <c r="B121">
        <f t="shared" si="14"/>
        <v>0.91728045828590454</v>
      </c>
      <c r="C121" t="str">
        <f t="shared" si="15"/>
        <v/>
      </c>
      <c r="D121" t="str">
        <f t="shared" si="16"/>
        <v/>
      </c>
    </row>
    <row r="122" spans="1:4" x14ac:dyDescent="0.25">
      <c r="A122">
        <f t="shared" si="17"/>
        <v>1.0000000000000002</v>
      </c>
      <c r="B122">
        <f t="shared" si="14"/>
        <v>0.90979598956895014</v>
      </c>
      <c r="C122" t="str">
        <f t="shared" si="15"/>
        <v/>
      </c>
      <c r="D122" t="str">
        <f t="shared" si="16"/>
        <v/>
      </c>
    </row>
    <row r="123" spans="1:4" x14ac:dyDescent="0.25">
      <c r="A123">
        <f t="shared" si="17"/>
        <v>1.0500000000000003</v>
      </c>
      <c r="B123">
        <f t="shared" si="14"/>
        <v>0.90212193065939295</v>
      </c>
      <c r="C123" t="str">
        <f t="shared" si="15"/>
        <v/>
      </c>
      <c r="D123" t="str">
        <f t="shared" si="16"/>
        <v/>
      </c>
    </row>
    <row r="124" spans="1:4" x14ac:dyDescent="0.25">
      <c r="A124">
        <f t="shared" si="17"/>
        <v>1.1000000000000003</v>
      </c>
      <c r="B124">
        <f t="shared" si="14"/>
        <v>0.89427220608975433</v>
      </c>
      <c r="C124" t="str">
        <f t="shared" si="15"/>
        <v/>
      </c>
      <c r="D124" t="str">
        <f t="shared" si="16"/>
        <v/>
      </c>
    </row>
    <row r="125" spans="1:4" x14ac:dyDescent="0.25">
      <c r="A125">
        <f t="shared" si="17"/>
        <v>1.1500000000000004</v>
      </c>
      <c r="B125">
        <f t="shared" si="14"/>
        <v>0.88626016837095523</v>
      </c>
      <c r="C125" t="str">
        <f t="shared" si="15"/>
        <v/>
      </c>
      <c r="D125" t="str">
        <f t="shared" si="16"/>
        <v/>
      </c>
    </row>
    <row r="126" spans="1:4" x14ac:dyDescent="0.25">
      <c r="A126">
        <f t="shared" si="17"/>
        <v>1.2000000000000004</v>
      </c>
      <c r="B126">
        <f t="shared" si="14"/>
        <v>0.87809861775044229</v>
      </c>
      <c r="C126" t="str">
        <f t="shared" si="15"/>
        <v/>
      </c>
      <c r="D126" t="str">
        <f t="shared" si="16"/>
        <v/>
      </c>
    </row>
    <row r="127" spans="1:4" x14ac:dyDescent="0.25">
      <c r="A127">
        <f t="shared" si="17"/>
        <v>1.2500000000000004</v>
      </c>
      <c r="B127">
        <f t="shared" si="14"/>
        <v>0.86979982134335909</v>
      </c>
      <c r="C127" t="str">
        <f t="shared" si="15"/>
        <v/>
      </c>
      <c r="D127" t="str">
        <f t="shared" si="16"/>
        <v/>
      </c>
    </row>
    <row r="128" spans="1:4" x14ac:dyDescent="0.25">
      <c r="A128">
        <f t="shared" si="17"/>
        <v>1.3000000000000005</v>
      </c>
      <c r="B128">
        <f t="shared" si="14"/>
        <v>0.86137553165567637</v>
      </c>
      <c r="C128" t="str">
        <f t="shared" si="15"/>
        <v/>
      </c>
      <c r="D128" t="str">
        <f t="shared" si="16"/>
        <v/>
      </c>
    </row>
    <row r="129" spans="1:4" x14ac:dyDescent="0.25">
      <c r="A129">
        <f t="shared" si="17"/>
        <v>1.3500000000000005</v>
      </c>
      <c r="B129">
        <f t="shared" si="14"/>
        <v>0.85283700451764477</v>
      </c>
      <c r="C129" t="str">
        <f t="shared" si="15"/>
        <v/>
      </c>
      <c r="D129" t="str">
        <f t="shared" si="16"/>
        <v/>
      </c>
    </row>
    <row r="130" spans="1:4" x14ac:dyDescent="0.25">
      <c r="A130">
        <f t="shared" si="17"/>
        <v>1.4000000000000006</v>
      </c>
      <c r="B130">
        <f t="shared" si="14"/>
        <v>0.84419501644539607</v>
      </c>
      <c r="C130" t="str">
        <f t="shared" si="15"/>
        <v/>
      </c>
      <c r="D130" t="str">
        <f t="shared" si="16"/>
        <v/>
      </c>
    </row>
    <row r="131" spans="1:4" x14ac:dyDescent="0.25">
      <c r="A131">
        <f t="shared" si="17"/>
        <v>1.4500000000000006</v>
      </c>
      <c r="B131">
        <f t="shared" si="14"/>
        <v>0.83545988144800021</v>
      </c>
      <c r="C131" t="str">
        <f t="shared" si="15"/>
        <v/>
      </c>
      <c r="D131" t="str">
        <f t="shared" si="16"/>
        <v/>
      </c>
    </row>
    <row r="132" spans="1:4" x14ac:dyDescent="0.25">
      <c r="A132">
        <f t="shared" si="17"/>
        <v>1.5000000000000007</v>
      </c>
      <c r="B132">
        <f t="shared" si="14"/>
        <v>0.82664146729677568</v>
      </c>
      <c r="C132" t="str">
        <f t="shared" si="15"/>
        <v/>
      </c>
      <c r="D132" t="str">
        <f t="shared" si="16"/>
        <v/>
      </c>
    </row>
    <row r="133" spans="1:4" x14ac:dyDescent="0.25">
      <c r="A133">
        <f t="shared" si="17"/>
        <v>1.5500000000000007</v>
      </c>
      <c r="B133">
        <f t="shared" si="14"/>
        <v>0.81774921127316424</v>
      </c>
      <c r="C133" t="str">
        <f t="shared" si="15"/>
        <v/>
      </c>
      <c r="D133" t="str">
        <f t="shared" si="16"/>
        <v/>
      </c>
    </row>
    <row r="134" spans="1:4" x14ac:dyDescent="0.25">
      <c r="A134">
        <f t="shared" si="17"/>
        <v>1.6000000000000008</v>
      </c>
      <c r="B134">
        <f t="shared" si="14"/>
        <v>0.80879213541099881</v>
      </c>
      <c r="C134" t="str">
        <f t="shared" si="15"/>
        <v/>
      </c>
      <c r="D134" t="str">
        <f t="shared" si="16"/>
        <v/>
      </c>
    </row>
    <row r="135" spans="1:4" x14ac:dyDescent="0.25">
      <c r="A135">
        <f t="shared" ref="A135:A166" si="18">A134+$M$3</f>
        <v>1.6500000000000008</v>
      </c>
      <c r="B135">
        <f t="shared" si="14"/>
        <v>0.79977886124853226</v>
      </c>
      <c r="C135" t="str">
        <f t="shared" si="15"/>
        <v/>
      </c>
      <c r="D135" t="str">
        <f t="shared" si="16"/>
        <v/>
      </c>
    </row>
    <row r="136" spans="1:4" x14ac:dyDescent="0.25">
      <c r="A136">
        <f t="shared" si="18"/>
        <v>1.7000000000000008</v>
      </c>
      <c r="B136">
        <f t="shared" si="14"/>
        <v>0.79071762410514423</v>
      </c>
      <c r="C136" t="str">
        <f t="shared" si="15"/>
        <v/>
      </c>
      <c r="D136" t="str">
        <f t="shared" si="16"/>
        <v/>
      </c>
    </row>
    <row r="137" spans="1:4" x14ac:dyDescent="0.25">
      <c r="A137">
        <f t="shared" si="18"/>
        <v>1.7500000000000009</v>
      </c>
      <c r="B137">
        <f t="shared" si="14"/>
        <v>0.78161628689720319</v>
      </c>
      <c r="C137" t="str">
        <f t="shared" si="15"/>
        <v/>
      </c>
      <c r="D137" t="str">
        <f t="shared" si="16"/>
        <v/>
      </c>
    </row>
    <row r="138" spans="1:4" x14ac:dyDescent="0.25">
      <c r="A138">
        <f t="shared" si="18"/>
        <v>1.8000000000000009</v>
      </c>
      <c r="B138">
        <f t="shared" si="14"/>
        <v>0.77248235350713812</v>
      </c>
      <c r="C138" t="str">
        <f t="shared" si="15"/>
        <v/>
      </c>
      <c r="D138" t="str">
        <f t="shared" si="16"/>
        <v/>
      </c>
    </row>
    <row r="139" spans="1:4" x14ac:dyDescent="0.25">
      <c r="A139">
        <f t="shared" si="18"/>
        <v>1.850000000000001</v>
      </c>
      <c r="B139">
        <f t="shared" si="14"/>
        <v>0.76332298171936108</v>
      </c>
      <c r="C139" t="str">
        <f t="shared" si="15"/>
        <v/>
      </c>
      <c r="D139" t="str">
        <f t="shared" si="16"/>
        <v/>
      </c>
    </row>
    <row r="140" spans="1:4" x14ac:dyDescent="0.25">
      <c r="A140">
        <f t="shared" si="18"/>
        <v>1.900000000000001</v>
      </c>
      <c r="B140">
        <f t="shared" si="14"/>
        <v>0.75414499573627714</v>
      </c>
      <c r="C140" t="str">
        <f t="shared" si="15"/>
        <v/>
      </c>
      <c r="D140" t="str">
        <f t="shared" si="16"/>
        <v/>
      </c>
    </row>
    <row r="141" spans="1:4" x14ac:dyDescent="0.25">
      <c r="A141">
        <f t="shared" si="18"/>
        <v>1.9500000000000011</v>
      </c>
      <c r="B141">
        <f t="shared" si="14"/>
        <v>0.74495489828723471</v>
      </c>
      <c r="C141" t="str">
        <f t="shared" si="15"/>
        <v/>
      </c>
      <c r="D141" t="str">
        <f t="shared" si="16"/>
        <v/>
      </c>
    </row>
    <row r="142" spans="1:4" x14ac:dyDescent="0.25">
      <c r="A142">
        <f t="shared" si="18"/>
        <v>2.0000000000000009</v>
      </c>
      <c r="B142">
        <f t="shared" si="14"/>
        <v>0.73575888234288456</v>
      </c>
      <c r="C142" t="str">
        <f t="shared" si="15"/>
        <v/>
      </c>
      <c r="D142" t="str">
        <f t="shared" si="16"/>
        <v/>
      </c>
    </row>
    <row r="143" spans="1:4" x14ac:dyDescent="0.25">
      <c r="A143">
        <f t="shared" si="18"/>
        <v>2.0500000000000007</v>
      </c>
      <c r="B143">
        <f t="shared" si="14"/>
        <v>0.72656284244705183</v>
      </c>
      <c r="C143" t="str">
        <f t="shared" si="15"/>
        <v/>
      </c>
      <c r="D143" t="str">
        <f t="shared" si="16"/>
        <v/>
      </c>
    </row>
    <row r="144" spans="1:4" x14ac:dyDescent="0.25">
      <c r="A144">
        <f t="shared" si="18"/>
        <v>2.1000000000000005</v>
      </c>
      <c r="B144">
        <f t="shared" si="14"/>
        <v>0.71737238567786843</v>
      </c>
      <c r="C144" t="str">
        <f t="shared" si="15"/>
        <v/>
      </c>
      <c r="D144" t="str">
        <f t="shared" si="16"/>
        <v/>
      </c>
    </row>
    <row r="145" spans="1:4" x14ac:dyDescent="0.25">
      <c r="A145">
        <f t="shared" si="18"/>
        <v>2.1500000000000004</v>
      </c>
      <c r="B145">
        <f t="shared" si="14"/>
        <v>0.7081928422495618</v>
      </c>
      <c r="C145" t="str">
        <f t="shared" si="15"/>
        <v/>
      </c>
      <c r="D145" t="str">
        <f t="shared" si="16"/>
        <v/>
      </c>
    </row>
    <row r="146" spans="1:4" x14ac:dyDescent="0.25">
      <c r="A146">
        <f t="shared" si="18"/>
        <v>2.2000000000000002</v>
      </c>
      <c r="B146">
        <f t="shared" si="14"/>
        <v>0.69902927576596707</v>
      </c>
      <c r="C146" t="str">
        <f t="shared" si="15"/>
        <v/>
      </c>
      <c r="D146" t="str">
        <f t="shared" si="16"/>
        <v/>
      </c>
    </row>
    <row r="147" spans="1:4" x14ac:dyDescent="0.25">
      <c r="A147">
        <f t="shared" si="18"/>
        <v>2.25</v>
      </c>
      <c r="B147">
        <f t="shared" si="14"/>
        <v>0.68988649313649308</v>
      </c>
      <c r="C147" t="str">
        <f t="shared" si="15"/>
        <v/>
      </c>
      <c r="D147" t="str">
        <f t="shared" si="16"/>
        <v/>
      </c>
    </row>
    <row r="148" spans="1:4" x14ac:dyDescent="0.25">
      <c r="A148">
        <f t="shared" si="18"/>
        <v>2.2999999999999998</v>
      </c>
      <c r="B148">
        <f t="shared" si="14"/>
        <v>0.68076905416496447</v>
      </c>
      <c r="C148" t="str">
        <f t="shared" si="15"/>
        <v/>
      </c>
      <c r="D148" t="str">
        <f t="shared" si="16"/>
        <v/>
      </c>
    </row>
    <row r="149" spans="1:4" x14ac:dyDescent="0.25">
      <c r="A149">
        <f t="shared" si="18"/>
        <v>2.3499999999999996</v>
      </c>
      <c r="B149">
        <f t="shared" si="14"/>
        <v>0.67168128082144318</v>
      </c>
      <c r="C149" t="str">
        <f t="shared" si="15"/>
        <v/>
      </c>
      <c r="D149" t="str">
        <f t="shared" si="16"/>
        <v/>
      </c>
    </row>
    <row r="150" spans="1:4" x14ac:dyDescent="0.25">
      <c r="A150">
        <f t="shared" si="18"/>
        <v>2.3999999999999995</v>
      </c>
      <c r="B150">
        <f t="shared" si="14"/>
        <v>0.66262726620684465</v>
      </c>
      <c r="C150" t="str">
        <f t="shared" si="15"/>
        <v/>
      </c>
      <c r="D150" t="str">
        <f t="shared" si="16"/>
        <v/>
      </c>
    </row>
    <row r="151" spans="1:4" x14ac:dyDescent="0.25">
      <c r="A151">
        <f t="shared" si="18"/>
        <v>2.4499999999999993</v>
      </c>
      <c r="B151">
        <f t="shared" si="14"/>
        <v>0.65361088321986049</v>
      </c>
      <c r="C151" t="str">
        <f t="shared" si="15"/>
        <v/>
      </c>
      <c r="D151" t="str">
        <f t="shared" si="16"/>
        <v/>
      </c>
    </row>
    <row r="152" spans="1:4" x14ac:dyDescent="0.25">
      <c r="A152">
        <f t="shared" si="18"/>
        <v>2.4999999999999991</v>
      </c>
      <c r="B152">
        <f t="shared" si="14"/>
        <v>0.64463579293542783</v>
      </c>
      <c r="C152" t="str">
        <f t="shared" si="15"/>
        <v/>
      </c>
      <c r="D152" t="str">
        <f t="shared" si="16"/>
        <v/>
      </c>
    </row>
    <row r="153" spans="1:4" x14ac:dyDescent="0.25">
      <c r="A153">
        <f t="shared" si="18"/>
        <v>2.5499999999999989</v>
      </c>
      <c r="B153">
        <f t="shared" si="14"/>
        <v>0.63570545270370182</v>
      </c>
      <c r="C153" t="str">
        <f t="shared" si="15"/>
        <v/>
      </c>
      <c r="D153" t="str">
        <f t="shared" si="16"/>
        <v/>
      </c>
    </row>
    <row r="154" spans="1:4" x14ac:dyDescent="0.25">
      <c r="A154">
        <f t="shared" si="18"/>
        <v>2.5999999999999988</v>
      </c>
      <c r="B154">
        <f t="shared" si="14"/>
        <v>0.62682312397822926</v>
      </c>
      <c r="C154" t="str">
        <f t="shared" si="15"/>
        <v/>
      </c>
      <c r="D154" t="str">
        <f t="shared" si="16"/>
        <v/>
      </c>
    </row>
    <row r="155" spans="1:4" x14ac:dyDescent="0.25">
      <c r="A155">
        <f t="shared" si="18"/>
        <v>2.6499999999999986</v>
      </c>
      <c r="B155">
        <f t="shared" si="14"/>
        <v>0.61799187988175452</v>
      </c>
      <c r="C155" t="str">
        <f t="shared" si="15"/>
        <v/>
      </c>
      <c r="D155" t="str">
        <f t="shared" si="16"/>
        <v/>
      </c>
    </row>
    <row r="156" spans="1:4" x14ac:dyDescent="0.25">
      <c r="A156">
        <f t="shared" si="18"/>
        <v>2.6999999999999984</v>
      </c>
      <c r="B156">
        <f t="shared" si="14"/>
        <v>0.60921461251784526</v>
      </c>
      <c r="C156" t="str">
        <f t="shared" si="15"/>
        <v/>
      </c>
      <c r="D156" t="str">
        <f t="shared" si="16"/>
        <v/>
      </c>
    </row>
    <row r="157" spans="1:4" x14ac:dyDescent="0.25">
      <c r="A157">
        <f t="shared" si="18"/>
        <v>2.7499999999999982</v>
      </c>
      <c r="B157">
        <f t="shared" si="14"/>
        <v>0.60049404003627305</v>
      </c>
      <c r="C157" t="str">
        <f t="shared" si="15"/>
        <v/>
      </c>
      <c r="D157" t="str">
        <f t="shared" si="16"/>
        <v/>
      </c>
    </row>
    <row r="158" spans="1:4" x14ac:dyDescent="0.25">
      <c r="A158">
        <f t="shared" si="18"/>
        <v>2.799999999999998</v>
      </c>
      <c r="B158">
        <f t="shared" si="14"/>
        <v>0.59183271345985577</v>
      </c>
      <c r="C158" t="str">
        <f t="shared" si="15"/>
        <v/>
      </c>
      <c r="D158" t="str">
        <f t="shared" si="16"/>
        <v/>
      </c>
    </row>
    <row r="159" spans="1:4" x14ac:dyDescent="0.25">
      <c r="A159">
        <f t="shared" si="18"/>
        <v>2.8499999999999979</v>
      </c>
      <c r="B159">
        <f t="shared" si="14"/>
        <v>0.58323302328023008</v>
      </c>
      <c r="C159" t="str">
        <f t="shared" si="15"/>
        <v/>
      </c>
      <c r="D159" t="str">
        <f t="shared" si="16"/>
        <v/>
      </c>
    </row>
    <row r="160" spans="1:4" x14ac:dyDescent="0.25">
      <c r="A160">
        <f t="shared" si="18"/>
        <v>2.8999999999999977</v>
      </c>
      <c r="B160">
        <f t="shared" si="14"/>
        <v>0.57469720582980455</v>
      </c>
      <c r="C160" t="str">
        <f t="shared" si="15"/>
        <v/>
      </c>
      <c r="D160" t="str">
        <f t="shared" si="16"/>
        <v/>
      </c>
    </row>
    <row r="161" spans="1:4" x14ac:dyDescent="0.25">
      <c r="A161">
        <f t="shared" si="18"/>
        <v>2.9499999999999975</v>
      </c>
      <c r="B161">
        <f t="shared" si="14"/>
        <v>0.56622734943692588</v>
      </c>
      <c r="C161" t="str">
        <f t="shared" si="15"/>
        <v/>
      </c>
      <c r="D161" t="str">
        <f t="shared" si="16"/>
        <v/>
      </c>
    </row>
    <row r="162" spans="1:4" x14ac:dyDescent="0.25">
      <c r="A162">
        <f t="shared" si="18"/>
        <v>2.9999999999999973</v>
      </c>
      <c r="B162">
        <f t="shared" si="14"/>
        <v>0.55782540037107509</v>
      </c>
      <c r="C162" t="str">
        <f t="shared" si="15"/>
        <v/>
      </c>
      <c r="D162" t="str">
        <f t="shared" si="16"/>
        <v/>
      </c>
    </row>
    <row r="163" spans="1:4" x14ac:dyDescent="0.25">
      <c r="A163">
        <f t="shared" si="18"/>
        <v>3.0499999999999972</v>
      </c>
      <c r="B163">
        <f t="shared" si="14"/>
        <v>0.54949316858471342</v>
      </c>
      <c r="C163" t="str">
        <f t="shared" si="15"/>
        <v/>
      </c>
      <c r="D163" t="str">
        <f t="shared" si="16"/>
        <v/>
      </c>
    </row>
    <row r="164" spans="1:4" x14ac:dyDescent="0.25">
      <c r="A164">
        <f t="shared" si="18"/>
        <v>3.099999999999997</v>
      </c>
      <c r="B164">
        <f t="shared" si="14"/>
        <v>0.54123233325819531</v>
      </c>
      <c r="C164" t="str">
        <f t="shared" si="15"/>
        <v/>
      </c>
      <c r="D164" t="str">
        <f t="shared" si="16"/>
        <v/>
      </c>
    </row>
    <row r="165" spans="1:4" x14ac:dyDescent="0.25">
      <c r="A165">
        <f t="shared" si="18"/>
        <v>3.1499999999999968</v>
      </c>
      <c r="B165">
        <f t="shared" si="14"/>
        <v>0.53304444815396856</v>
      </c>
      <c r="C165" t="str">
        <f t="shared" si="15"/>
        <v/>
      </c>
      <c r="D165" t="str">
        <f t="shared" si="16"/>
        <v/>
      </c>
    </row>
    <row r="166" spans="1:4" x14ac:dyDescent="0.25">
      <c r="A166">
        <f t="shared" si="18"/>
        <v>3.1999999999999966</v>
      </c>
      <c r="B166">
        <f t="shared" ref="B166:B229" si="19">CHIDIST(A166,$E$4)</f>
        <v>0.52493094678610452</v>
      </c>
      <c r="C166" t="str">
        <f t="shared" ref="C166:C229" si="20">IF(B166&gt;$B$3,"",B166)</f>
        <v/>
      </c>
      <c r="D166" t="str">
        <f t="shared" ref="D166:D229" si="21">IF(B166-$M$2&lt;$B$2,IF(B166+$M$2&gt;$B$2,B166,""),"")</f>
        <v/>
      </c>
    </row>
    <row r="167" spans="1:4" x14ac:dyDescent="0.25">
      <c r="A167">
        <f t="shared" ref="A167:A198" si="22">A166+$M$3</f>
        <v>3.2499999999999964</v>
      </c>
      <c r="B167">
        <f t="shared" si="19"/>
        <v>0.51689314741100989</v>
      </c>
      <c r="C167" t="str">
        <f t="shared" si="20"/>
        <v/>
      </c>
      <c r="D167" t="str">
        <f t="shared" si="21"/>
        <v/>
      </c>
    </row>
    <row r="168" spans="1:4" x14ac:dyDescent="0.25">
      <c r="A168">
        <f t="shared" si="22"/>
        <v>3.2999999999999963</v>
      </c>
      <c r="B168">
        <f t="shared" si="19"/>
        <v>0.50893225784499907</v>
      </c>
      <c r="C168" t="str">
        <f t="shared" si="20"/>
        <v/>
      </c>
      <c r="D168" t="str">
        <f t="shared" si="21"/>
        <v/>
      </c>
    </row>
    <row r="169" spans="1:4" x14ac:dyDescent="0.25">
      <c r="A169">
        <f t="shared" si="22"/>
        <v>3.3499999999999961</v>
      </c>
      <c r="B169">
        <f t="shared" si="19"/>
        <v>0.50104938011423561</v>
      </c>
      <c r="C169" t="str">
        <f t="shared" si="20"/>
        <v/>
      </c>
      <c r="D169" t="str">
        <f t="shared" si="21"/>
        <v/>
      </c>
    </row>
    <row r="170" spans="1:4" x14ac:dyDescent="0.25">
      <c r="A170">
        <f t="shared" si="22"/>
        <v>3.3999999999999959</v>
      </c>
      <c r="B170">
        <f t="shared" si="19"/>
        <v>0.493245514942384</v>
      </c>
      <c r="C170" t="str">
        <f t="shared" si="20"/>
        <v/>
      </c>
      <c r="D170" t="str">
        <f t="shared" si="21"/>
        <v/>
      </c>
    </row>
    <row r="171" spans="1:4" x14ac:dyDescent="0.25">
      <c r="A171">
        <f t="shared" si="22"/>
        <v>3.4499999999999957</v>
      </c>
      <c r="B171">
        <f t="shared" si="19"/>
        <v>0.48552156608114883</v>
      </c>
      <c r="C171" t="str">
        <f t="shared" si="20"/>
        <v/>
      </c>
      <c r="D171" t="str">
        <f t="shared" si="21"/>
        <v/>
      </c>
    </row>
    <row r="172" spans="1:4" x14ac:dyDescent="0.25">
      <c r="A172">
        <f t="shared" si="22"/>
        <v>3.4999999999999956</v>
      </c>
      <c r="B172">
        <f t="shared" si="19"/>
        <v>0.47787834448872457</v>
      </c>
      <c r="C172" t="str">
        <f t="shared" si="20"/>
        <v/>
      </c>
      <c r="D172" t="str">
        <f t="shared" si="21"/>
        <v/>
      </c>
    </row>
    <row r="173" spans="1:4" x14ac:dyDescent="0.25">
      <c r="A173">
        <f t="shared" si="22"/>
        <v>3.5499999999999954</v>
      </c>
      <c r="B173">
        <f t="shared" si="19"/>
        <v>0.47031657236103008</v>
      </c>
      <c r="C173" t="str">
        <f t="shared" si="20"/>
        <v/>
      </c>
      <c r="D173" t="str">
        <f t="shared" si="21"/>
        <v/>
      </c>
    </row>
    <row r="174" spans="1:4" x14ac:dyDescent="0.25">
      <c r="A174">
        <f t="shared" si="22"/>
        <v>3.5999999999999952</v>
      </c>
      <c r="B174">
        <f t="shared" si="19"/>
        <v>0.4628368870204429</v>
      </c>
      <c r="C174" t="str">
        <f t="shared" si="20"/>
        <v/>
      </c>
      <c r="D174" t="str">
        <f t="shared" si="21"/>
        <v/>
      </c>
    </row>
    <row r="175" spans="1:4" x14ac:dyDescent="0.25">
      <c r="A175">
        <f t="shared" si="22"/>
        <v>3.649999999999995</v>
      </c>
      <c r="B175">
        <f t="shared" si="19"/>
        <v>0.45543984466661991</v>
      </c>
      <c r="C175" t="str">
        <f t="shared" si="20"/>
        <v/>
      </c>
      <c r="D175" t="str">
        <f t="shared" si="21"/>
        <v/>
      </c>
    </row>
    <row r="176" spans="1:4" x14ac:dyDescent="0.25">
      <c r="A176">
        <f t="shared" si="22"/>
        <v>3.6999999999999948</v>
      </c>
      <c r="B176">
        <f t="shared" si="19"/>
        <v>0.44812592399383933</v>
      </c>
      <c r="C176" t="str">
        <f t="shared" si="20"/>
        <v/>
      </c>
      <c r="D176" t="str">
        <f t="shared" si="21"/>
        <v/>
      </c>
    </row>
    <row r="177" spans="1:4" x14ac:dyDescent="0.25">
      <c r="A177">
        <f t="shared" si="22"/>
        <v>3.7499999999999947</v>
      </c>
      <c r="B177">
        <f t="shared" si="19"/>
        <v>0.4408955296791699</v>
      </c>
      <c r="C177" t="str">
        <f t="shared" si="20"/>
        <v/>
      </c>
      <c r="D177" t="str">
        <f t="shared" si="21"/>
        <v/>
      </c>
    </row>
    <row r="178" spans="1:4" x14ac:dyDescent="0.25">
      <c r="A178">
        <f t="shared" si="22"/>
        <v>3.7999999999999945</v>
      </c>
      <c r="B178">
        <f t="shared" si="19"/>
        <v>0.43374899574564219</v>
      </c>
      <c r="C178" t="str">
        <f t="shared" si="20"/>
        <v/>
      </c>
      <c r="D178" t="str">
        <f t="shared" si="21"/>
        <v/>
      </c>
    </row>
    <row r="179" spans="1:4" x14ac:dyDescent="0.25">
      <c r="A179">
        <f t="shared" si="22"/>
        <v>3.8499999999999943</v>
      </c>
      <c r="B179">
        <f t="shared" si="19"/>
        <v>0.42668658880446586</v>
      </c>
      <c r="C179" t="str">
        <f t="shared" si="20"/>
        <v/>
      </c>
      <c r="D179" t="str">
        <f t="shared" si="21"/>
        <v/>
      </c>
    </row>
    <row r="180" spans="1:4" x14ac:dyDescent="0.25">
      <c r="A180">
        <f t="shared" si="22"/>
        <v>3.8999999999999941</v>
      </c>
      <c r="B180">
        <f t="shared" si="19"/>
        <v>0.41970851118021557</v>
      </c>
      <c r="C180" t="str">
        <f t="shared" si="20"/>
        <v/>
      </c>
      <c r="D180" t="str">
        <f t="shared" si="21"/>
        <v/>
      </c>
    </row>
    <row r="181" spans="1:4" x14ac:dyDescent="0.25">
      <c r="A181">
        <f t="shared" si="22"/>
        <v>3.949999999999994</v>
      </c>
      <c r="B181">
        <f t="shared" si="19"/>
        <v>0.41281490392279263</v>
      </c>
      <c r="C181" t="str">
        <f t="shared" si="20"/>
        <v/>
      </c>
      <c r="D181" t="str">
        <f t="shared" si="21"/>
        <v/>
      </c>
    </row>
    <row r="182" spans="1:4" x14ac:dyDescent="0.25">
      <c r="A182">
        <f t="shared" si="22"/>
        <v>3.9999999999999938</v>
      </c>
      <c r="B182">
        <f t="shared" si="19"/>
        <v>0.40600584970983888</v>
      </c>
      <c r="C182" t="str">
        <f t="shared" si="20"/>
        <v/>
      </c>
      <c r="D182" t="str">
        <f t="shared" si="21"/>
        <v/>
      </c>
    </row>
    <row r="183" spans="1:4" x14ac:dyDescent="0.25">
      <c r="A183">
        <f t="shared" si="22"/>
        <v>4.0499999999999936</v>
      </c>
      <c r="B183">
        <f t="shared" si="19"/>
        <v>0.39928137564318728</v>
      </c>
      <c r="C183" t="str">
        <f t="shared" si="20"/>
        <v/>
      </c>
      <c r="D183" t="str">
        <f t="shared" si="21"/>
        <v/>
      </c>
    </row>
    <row r="184" spans="1:4" x14ac:dyDescent="0.25">
      <c r="A184">
        <f t="shared" si="22"/>
        <v>4.0999999999999934</v>
      </c>
      <c r="B184">
        <f t="shared" si="19"/>
        <v>0.39264145594280375</v>
      </c>
      <c r="C184" t="str">
        <f t="shared" si="20"/>
        <v/>
      </c>
      <c r="D184" t="str">
        <f t="shared" si="21"/>
        <v/>
      </c>
    </row>
    <row r="185" spans="1:4" x14ac:dyDescent="0.25">
      <c r="A185">
        <f t="shared" si="22"/>
        <v>4.1499999999999932</v>
      </c>
      <c r="B185">
        <f t="shared" si="19"/>
        <v>0.38608601454158237</v>
      </c>
      <c r="C185" t="str">
        <f t="shared" si="20"/>
        <v/>
      </c>
      <c r="D185" t="str">
        <f t="shared" si="21"/>
        <v/>
      </c>
    </row>
    <row r="186" spans="1:4" x14ac:dyDescent="0.25">
      <c r="A186">
        <f t="shared" si="22"/>
        <v>4.1999999999999931</v>
      </c>
      <c r="B186">
        <f t="shared" si="19"/>
        <v>0.37961492758424481</v>
      </c>
      <c r="C186" t="str">
        <f t="shared" si="20"/>
        <v/>
      </c>
      <c r="D186" t="str">
        <f t="shared" si="21"/>
        <v/>
      </c>
    </row>
    <row r="187" spans="1:4" x14ac:dyDescent="0.25">
      <c r="A187">
        <f t="shared" si="22"/>
        <v>4.2499999999999929</v>
      </c>
      <c r="B187">
        <f t="shared" si="19"/>
        <v>0.37322802583349968</v>
      </c>
      <c r="C187" t="str">
        <f t="shared" si="20"/>
        <v/>
      </c>
      <c r="D187" t="str">
        <f t="shared" si="21"/>
        <v/>
      </c>
    </row>
    <row r="188" spans="1:4" x14ac:dyDescent="0.25">
      <c r="A188">
        <f t="shared" si="22"/>
        <v>4.2999999999999927</v>
      </c>
      <c r="B188">
        <f t="shared" si="19"/>
        <v>0.36692509698651632</v>
      </c>
      <c r="C188" t="str">
        <f t="shared" si="20"/>
        <v/>
      </c>
      <c r="D188" t="str">
        <f t="shared" si="21"/>
        <v/>
      </c>
    </row>
    <row r="189" spans="1:4" x14ac:dyDescent="0.25">
      <c r="A189">
        <f t="shared" si="22"/>
        <v>4.3499999999999925</v>
      </c>
      <c r="B189">
        <f t="shared" si="19"/>
        <v>0.36070588790467584</v>
      </c>
      <c r="C189" t="str">
        <f t="shared" si="20"/>
        <v/>
      </c>
      <c r="D189" t="str">
        <f t="shared" si="21"/>
        <v/>
      </c>
    </row>
    <row r="190" spans="1:4" x14ac:dyDescent="0.25">
      <c r="A190">
        <f t="shared" si="22"/>
        <v>4.3999999999999924</v>
      </c>
      <c r="B190">
        <f t="shared" si="19"/>
        <v>0.35457010675946932</v>
      </c>
      <c r="C190" t="str">
        <f t="shared" si="20"/>
        <v/>
      </c>
      <c r="D190" t="str">
        <f t="shared" si="21"/>
        <v/>
      </c>
    </row>
    <row r="191" spans="1:4" x14ac:dyDescent="0.25">
      <c r="A191">
        <f t="shared" si="22"/>
        <v>4.4499999999999922</v>
      </c>
      <c r="B191">
        <f t="shared" si="19"/>
        <v>0.34851742509732536</v>
      </c>
      <c r="C191" t="str">
        <f t="shared" si="20"/>
        <v/>
      </c>
      <c r="D191" t="str">
        <f t="shared" si="21"/>
        <v/>
      </c>
    </row>
    <row r="192" spans="1:4" x14ac:dyDescent="0.25">
      <c r="A192">
        <f t="shared" si="22"/>
        <v>4.499999999999992</v>
      </c>
      <c r="B192">
        <f t="shared" si="19"/>
        <v>0.34254747982606004</v>
      </c>
      <c r="C192" t="str">
        <f t="shared" si="20"/>
        <v/>
      </c>
      <c r="D192" t="str">
        <f t="shared" si="21"/>
        <v/>
      </c>
    </row>
    <row r="193" spans="1:4" x14ac:dyDescent="0.25">
      <c r="A193">
        <f t="shared" si="22"/>
        <v>4.5499999999999918</v>
      </c>
      <c r="B193">
        <f t="shared" si="19"/>
        <v>0.33665987512556389</v>
      </c>
      <c r="C193" t="str">
        <f t="shared" si="20"/>
        <v/>
      </c>
      <c r="D193" t="str">
        <f t="shared" si="21"/>
        <v/>
      </c>
    </row>
    <row r="194" spans="1:4" x14ac:dyDescent="0.25">
      <c r="A194">
        <f t="shared" si="22"/>
        <v>4.5999999999999917</v>
      </c>
      <c r="B194">
        <f t="shared" si="19"/>
        <v>0.33085418428525326</v>
      </c>
      <c r="C194" t="str">
        <f t="shared" si="20"/>
        <v/>
      </c>
      <c r="D194" t="str">
        <f t="shared" si="21"/>
        <v/>
      </c>
    </row>
    <row r="195" spans="1:4" x14ac:dyDescent="0.25">
      <c r="A195">
        <f t="shared" si="22"/>
        <v>4.6499999999999915</v>
      </c>
      <c r="B195">
        <f t="shared" si="19"/>
        <v>0.32512995147073992</v>
      </c>
      <c r="C195" t="str">
        <f t="shared" si="20"/>
        <v/>
      </c>
      <c r="D195" t="str">
        <f t="shared" si="21"/>
        <v/>
      </c>
    </row>
    <row r="196" spans="1:4" x14ac:dyDescent="0.25">
      <c r="A196">
        <f t="shared" si="22"/>
        <v>4.6999999999999913</v>
      </c>
      <c r="B196">
        <f t="shared" si="19"/>
        <v>0.31948669342209218</v>
      </c>
      <c r="C196" t="str">
        <f t="shared" si="20"/>
        <v/>
      </c>
      <c r="D196" t="str">
        <f t="shared" si="21"/>
        <v/>
      </c>
    </row>
    <row r="197" spans="1:4" x14ac:dyDescent="0.25">
      <c r="A197">
        <f t="shared" si="22"/>
        <v>4.7499999999999911</v>
      </c>
      <c r="B197">
        <f t="shared" si="19"/>
        <v>0.31392390108599022</v>
      </c>
      <c r="C197" t="str">
        <f t="shared" si="20"/>
        <v/>
      </c>
      <c r="D197" t="str">
        <f t="shared" si="21"/>
        <v/>
      </c>
    </row>
    <row r="198" spans="1:4" x14ac:dyDescent="0.25">
      <c r="A198">
        <f t="shared" si="22"/>
        <v>4.7999999999999909</v>
      </c>
      <c r="B198">
        <f t="shared" si="19"/>
        <v>0.30844104118400351</v>
      </c>
      <c r="C198" t="str">
        <f t="shared" si="20"/>
        <v/>
      </c>
      <c r="D198" t="str">
        <f t="shared" si="21"/>
        <v/>
      </c>
    </row>
    <row r="199" spans="1:4" x14ac:dyDescent="0.25">
      <c r="A199">
        <f t="shared" ref="A199:A230" si="23">A198+$M$3</f>
        <v>4.8499999999999908</v>
      </c>
      <c r="B199">
        <f t="shared" si="19"/>
        <v>0.30303755771915003</v>
      </c>
      <c r="C199" t="str">
        <f t="shared" si="20"/>
        <v/>
      </c>
      <c r="D199" t="str">
        <f t="shared" si="21"/>
        <v/>
      </c>
    </row>
    <row r="200" spans="1:4" x14ac:dyDescent="0.25">
      <c r="A200">
        <f t="shared" si="23"/>
        <v>4.8999999999999906</v>
      </c>
      <c r="B200">
        <f t="shared" si="19"/>
        <v>0.29771287342282926</v>
      </c>
      <c r="C200" t="str">
        <f t="shared" si="20"/>
        <v/>
      </c>
      <c r="D200" t="str">
        <f t="shared" si="21"/>
        <v/>
      </c>
    </row>
    <row r="201" spans="1:4" x14ac:dyDescent="0.25">
      <c r="A201">
        <f t="shared" si="23"/>
        <v>4.9499999999999904</v>
      </c>
      <c r="B201">
        <f t="shared" si="19"/>
        <v>0.29246639114415457</v>
      </c>
      <c r="C201" t="str">
        <f t="shared" si="20"/>
        <v/>
      </c>
      <c r="D201" t="str">
        <f t="shared" si="21"/>
        <v/>
      </c>
    </row>
    <row r="202" spans="1:4" x14ac:dyDescent="0.25">
      <c r="A202">
        <f t="shared" si="23"/>
        <v>4.9999999999999902</v>
      </c>
      <c r="B202">
        <f t="shared" si="19"/>
        <v>0.28729749518364683</v>
      </c>
      <c r="C202" t="str">
        <f t="shared" si="20"/>
        <v/>
      </c>
      <c r="D202" t="str">
        <f t="shared" si="21"/>
        <v/>
      </c>
    </row>
    <row r="203" spans="1:4" x14ac:dyDescent="0.25">
      <c r="A203">
        <f t="shared" si="23"/>
        <v>5.0499999999999901</v>
      </c>
      <c r="B203">
        <f t="shared" si="19"/>
        <v>0.28220555257319091</v>
      </c>
      <c r="C203" t="str">
        <f t="shared" si="20"/>
        <v/>
      </c>
      <c r="D203" t="str">
        <f t="shared" si="21"/>
        <v/>
      </c>
    </row>
    <row r="204" spans="1:4" x14ac:dyDescent="0.25">
      <c r="A204">
        <f t="shared" si="23"/>
        <v>5.0999999999999899</v>
      </c>
      <c r="B204">
        <f t="shared" si="19"/>
        <v>0.27718991430409468</v>
      </c>
      <c r="C204" t="str">
        <f t="shared" si="20"/>
        <v/>
      </c>
      <c r="D204" t="str">
        <f t="shared" si="21"/>
        <v/>
      </c>
    </row>
    <row r="205" spans="1:4" x14ac:dyDescent="0.25">
      <c r="A205">
        <f t="shared" si="23"/>
        <v>5.1499999999999897</v>
      </c>
      <c r="B205">
        <f t="shared" si="19"/>
        <v>0.27224991650503294</v>
      </c>
      <c r="C205" t="str">
        <f t="shared" si="20"/>
        <v/>
      </c>
      <c r="D205" t="str">
        <f t="shared" si="21"/>
        <v/>
      </c>
    </row>
    <row r="206" spans="1:4" x14ac:dyDescent="0.25">
      <c r="A206">
        <f t="shared" si="23"/>
        <v>5.1999999999999895</v>
      </c>
      <c r="B206">
        <f t="shared" si="19"/>
        <v>0.26738488157160295</v>
      </c>
      <c r="C206" t="str">
        <f t="shared" si="20"/>
        <v/>
      </c>
      <c r="D206" t="str">
        <f t="shared" si="21"/>
        <v/>
      </c>
    </row>
    <row r="207" spans="1:4" x14ac:dyDescent="0.25">
      <c r="A207">
        <f t="shared" si="23"/>
        <v>5.2499999999999893</v>
      </c>
      <c r="B207">
        <f t="shared" si="19"/>
        <v>0.26259411924916254</v>
      </c>
      <c r="C207" t="str">
        <f t="shared" si="20"/>
        <v/>
      </c>
      <c r="D207" t="str">
        <f t="shared" si="21"/>
        <v/>
      </c>
    </row>
    <row r="208" spans="1:4" x14ac:dyDescent="0.25">
      <c r="A208">
        <f t="shared" si="23"/>
        <v>5.2999999999999892</v>
      </c>
      <c r="B208">
        <f t="shared" si="19"/>
        <v>0.25787692767056902</v>
      </c>
      <c r="C208" t="str">
        <f t="shared" si="20"/>
        <v/>
      </c>
      <c r="D208" t="str">
        <f t="shared" si="21"/>
        <v/>
      </c>
    </row>
    <row r="209" spans="1:4" x14ac:dyDescent="0.25">
      <c r="A209">
        <f t="shared" si="23"/>
        <v>5.349999999999989</v>
      </c>
      <c r="B209">
        <f t="shared" si="19"/>
        <v>0.25323259435038592</v>
      </c>
      <c r="C209" t="str">
        <f t="shared" si="20"/>
        <v/>
      </c>
      <c r="D209" t="str">
        <f t="shared" si="21"/>
        <v/>
      </c>
    </row>
    <row r="210" spans="1:4" x14ac:dyDescent="0.25">
      <c r="A210">
        <f t="shared" si="23"/>
        <v>5.3999999999999888</v>
      </c>
      <c r="B210">
        <f t="shared" si="19"/>
        <v>0.24866039713707516</v>
      </c>
      <c r="C210" t="str">
        <f t="shared" si="20"/>
        <v/>
      </c>
      <c r="D210" t="str">
        <f t="shared" si="21"/>
        <v/>
      </c>
    </row>
    <row r="211" spans="1:4" x14ac:dyDescent="0.25">
      <c r="A211">
        <f t="shared" si="23"/>
        <v>5.4499999999999886</v>
      </c>
      <c r="B211">
        <f t="shared" si="19"/>
        <v>0.24415960512464166</v>
      </c>
      <c r="C211" t="str">
        <f t="shared" si="20"/>
        <v/>
      </c>
      <c r="D211" t="str">
        <f t="shared" si="21"/>
        <v/>
      </c>
    </row>
    <row r="212" spans="1:4" x14ac:dyDescent="0.25">
      <c r="A212">
        <f t="shared" si="23"/>
        <v>5.4999999999999885</v>
      </c>
      <c r="B212">
        <f t="shared" si="19"/>
        <v>0.23972947952515442</v>
      </c>
      <c r="C212" t="str">
        <f t="shared" si="20"/>
        <v/>
      </c>
      <c r="D212" t="str">
        <f t="shared" si="21"/>
        <v/>
      </c>
    </row>
    <row r="213" spans="1:4" x14ac:dyDescent="0.25">
      <c r="A213">
        <f t="shared" si="23"/>
        <v>5.5499999999999883</v>
      </c>
      <c r="B213">
        <f t="shared" si="19"/>
        <v>0.23536927450351819</v>
      </c>
      <c r="C213" t="str">
        <f t="shared" si="20"/>
        <v/>
      </c>
      <c r="D213" t="str">
        <f t="shared" si="21"/>
        <v/>
      </c>
    </row>
    <row r="214" spans="1:4" x14ac:dyDescent="0.25">
      <c r="A214">
        <f t="shared" si="23"/>
        <v>5.5999999999999881</v>
      </c>
      <c r="B214">
        <f t="shared" si="19"/>
        <v>0.23107823797582927</v>
      </c>
      <c r="C214" t="str">
        <f t="shared" si="20"/>
        <v/>
      </c>
      <c r="D214" t="str">
        <f t="shared" si="21"/>
        <v/>
      </c>
    </row>
    <row r="215" spans="1:4" x14ac:dyDescent="0.25">
      <c r="A215">
        <f t="shared" si="23"/>
        <v>5.6499999999999879</v>
      </c>
      <c r="B215">
        <f t="shared" si="19"/>
        <v>0.22685561237260418</v>
      </c>
      <c r="C215" t="str">
        <f t="shared" si="20"/>
        <v/>
      </c>
      <c r="D215" t="str">
        <f t="shared" si="21"/>
        <v/>
      </c>
    </row>
    <row r="216" spans="1:4" x14ac:dyDescent="0.25">
      <c r="A216">
        <f t="shared" si="23"/>
        <v>5.6999999999999877</v>
      </c>
      <c r="B216">
        <f t="shared" si="19"/>
        <v>0.22270063536812909</v>
      </c>
      <c r="C216" t="str">
        <f t="shared" si="20"/>
        <v/>
      </c>
      <c r="D216" t="str">
        <f t="shared" si="21"/>
        <v/>
      </c>
    </row>
    <row r="217" spans="1:4" x14ac:dyDescent="0.25">
      <c r="A217">
        <f t="shared" si="23"/>
        <v>5.7499999999999876</v>
      </c>
      <c r="B217">
        <f t="shared" si="19"/>
        <v>0.21861254057713822</v>
      </c>
      <c r="C217" t="str">
        <f t="shared" si="20"/>
        <v/>
      </c>
      <c r="D217" t="str">
        <f t="shared" si="21"/>
        <v/>
      </c>
    </row>
    <row r="218" spans="1:4" x14ac:dyDescent="0.25">
      <c r="A218">
        <f t="shared" si="23"/>
        <v>5.7999999999999874</v>
      </c>
      <c r="B218">
        <f t="shared" si="19"/>
        <v>0.21459055821998921</v>
      </c>
      <c r="C218" t="str">
        <f t="shared" si="20"/>
        <v/>
      </c>
      <c r="D218" t="str">
        <f t="shared" si="21"/>
        <v/>
      </c>
    </row>
    <row r="219" spans="1:4" x14ac:dyDescent="0.25">
      <c r="A219">
        <f t="shared" si="23"/>
        <v>5.8499999999999872</v>
      </c>
      <c r="B219">
        <f t="shared" si="19"/>
        <v>0.21063391575746673</v>
      </c>
      <c r="C219" t="str">
        <f t="shared" si="20"/>
        <v/>
      </c>
      <c r="D219" t="str">
        <f t="shared" si="21"/>
        <v/>
      </c>
    </row>
    <row r="220" spans="1:4" x14ac:dyDescent="0.25">
      <c r="A220">
        <f t="shared" si="23"/>
        <v>5.899999999999987</v>
      </c>
      <c r="B220">
        <f t="shared" si="19"/>
        <v>0.20674183849630898</v>
      </c>
      <c r="C220" t="str">
        <f t="shared" si="20"/>
        <v/>
      </c>
      <c r="D220" t="str">
        <f t="shared" si="21"/>
        <v/>
      </c>
    </row>
    <row r="221" spans="1:4" x14ac:dyDescent="0.25">
      <c r="A221">
        <f t="shared" si="23"/>
        <v>5.9499999999999869</v>
      </c>
      <c r="B221">
        <f t="shared" si="19"/>
        <v>0.20291355016651474</v>
      </c>
      <c r="C221" t="str">
        <f t="shared" si="20"/>
        <v/>
      </c>
      <c r="D221" t="str">
        <f t="shared" si="21"/>
        <v/>
      </c>
    </row>
    <row r="222" spans="1:4" x14ac:dyDescent="0.25">
      <c r="A222">
        <f t="shared" si="23"/>
        <v>5.9999999999999867</v>
      </c>
      <c r="B222">
        <f t="shared" si="19"/>
        <v>0.19914827347145678</v>
      </c>
      <c r="C222" t="str">
        <f t="shared" si="20"/>
        <v/>
      </c>
      <c r="D222" t="str">
        <f t="shared" si="21"/>
        <v/>
      </c>
    </row>
    <row r="223" spans="1:4" x14ac:dyDescent="0.25">
      <c r="A223">
        <f t="shared" si="23"/>
        <v>6.0499999999999865</v>
      </c>
      <c r="B223">
        <f t="shared" si="19"/>
        <v>0.19544523061179109</v>
      </c>
      <c r="C223" t="str">
        <f t="shared" si="20"/>
        <v/>
      </c>
      <c r="D223" t="str">
        <f t="shared" si="21"/>
        <v/>
      </c>
    </row>
    <row r="224" spans="1:4" x14ac:dyDescent="0.25">
      <c r="A224">
        <f t="shared" si="23"/>
        <v>6.0999999999999863</v>
      </c>
      <c r="B224">
        <f t="shared" si="19"/>
        <v>0.19180364378412176</v>
      </c>
      <c r="C224" t="str">
        <f t="shared" si="20"/>
        <v/>
      </c>
      <c r="D224" t="str">
        <f t="shared" si="21"/>
        <v/>
      </c>
    </row>
    <row r="225" spans="1:4" x14ac:dyDescent="0.25">
      <c r="A225">
        <f t="shared" si="23"/>
        <v>6.1499999999999861</v>
      </c>
      <c r="B225">
        <f t="shared" si="19"/>
        <v>0.18822273565534742</v>
      </c>
      <c r="C225" t="str">
        <f t="shared" si="20"/>
        <v/>
      </c>
      <c r="D225" t="str">
        <f t="shared" si="21"/>
        <v/>
      </c>
    </row>
    <row r="226" spans="1:4" x14ac:dyDescent="0.25">
      <c r="A226">
        <f t="shared" si="23"/>
        <v>6.199999999999986</v>
      </c>
      <c r="B226">
        <f t="shared" si="19"/>
        <v>0.18470172981358796</v>
      </c>
      <c r="C226" t="str">
        <f t="shared" si="20"/>
        <v/>
      </c>
      <c r="D226" t="str">
        <f t="shared" si="21"/>
        <v/>
      </c>
    </row>
    <row r="227" spans="1:4" x14ac:dyDescent="0.25">
      <c r="A227">
        <f t="shared" si="23"/>
        <v>6.2499999999999858</v>
      </c>
      <c r="B227">
        <f t="shared" si="19"/>
        <v>0.18123985119655658</v>
      </c>
      <c r="C227" t="str">
        <f t="shared" si="20"/>
        <v/>
      </c>
      <c r="D227" t="str">
        <f t="shared" si="21"/>
        <v/>
      </c>
    </row>
    <row r="228" spans="1:4" x14ac:dyDescent="0.25">
      <c r="A228">
        <f t="shared" si="23"/>
        <v>6.2999999999999856</v>
      </c>
      <c r="B228">
        <f t="shared" si="19"/>
        <v>0.17783632649821773</v>
      </c>
      <c r="C228" t="str">
        <f t="shared" si="20"/>
        <v/>
      </c>
      <c r="D228" t="str">
        <f t="shared" si="21"/>
        <v/>
      </c>
    </row>
    <row r="229" spans="1:4" x14ac:dyDescent="0.25">
      <c r="A229">
        <f t="shared" si="23"/>
        <v>6.3499999999999854</v>
      </c>
      <c r="B229">
        <f t="shared" si="19"/>
        <v>0.17449038455454161</v>
      </c>
      <c r="C229" t="str">
        <f t="shared" si="20"/>
        <v/>
      </c>
      <c r="D229" t="str">
        <f t="shared" si="21"/>
        <v/>
      </c>
    </row>
    <row r="230" spans="1:4" x14ac:dyDescent="0.25">
      <c r="A230">
        <f t="shared" si="23"/>
        <v>6.3999999999999853</v>
      </c>
      <c r="B230">
        <f t="shared" ref="B230:B293" si="24">CHIDIST(A230,$E$4)</f>
        <v>0.17120125670913905</v>
      </c>
      <c r="C230" t="str">
        <f t="shared" ref="C230:C293" si="25">IF(B230&gt;$B$3,"",B230)</f>
        <v/>
      </c>
      <c r="D230" t="str">
        <f t="shared" ref="D230:D293" si="26">IF(B230-$M$2&lt;$B$2,IF(B230+$M$2&gt;$B$2,B230,""),"")</f>
        <v/>
      </c>
    </row>
    <row r="231" spans="1:4" x14ac:dyDescent="0.25">
      <c r="A231">
        <f t="shared" ref="A231:A262" si="27">A230+$M$3</f>
        <v>6.4499999999999851</v>
      </c>
      <c r="B231">
        <f t="shared" si="24"/>
        <v>0.16796817715953596</v>
      </c>
      <c r="C231" t="str">
        <f t="shared" si="25"/>
        <v/>
      </c>
      <c r="D231" t="str">
        <f t="shared" si="26"/>
        <v/>
      </c>
    </row>
    <row r="232" spans="1:4" x14ac:dyDescent="0.25">
      <c r="A232">
        <f t="shared" si="27"/>
        <v>6.4999999999999849</v>
      </c>
      <c r="B232">
        <f t="shared" si="24"/>
        <v>0.16479038328481951</v>
      </c>
      <c r="C232" t="str">
        <f t="shared" si="25"/>
        <v/>
      </c>
      <c r="D232" t="str">
        <f t="shared" si="26"/>
        <v/>
      </c>
    </row>
    <row r="233" spans="1:4" x14ac:dyDescent="0.25">
      <c r="A233">
        <f t="shared" si="27"/>
        <v>6.5499999999999847</v>
      </c>
      <c r="B233">
        <f t="shared" si="24"/>
        <v>0.16166711595536565</v>
      </c>
      <c r="C233" t="str">
        <f t="shared" si="25"/>
        <v/>
      </c>
      <c r="D233" t="str">
        <f t="shared" si="26"/>
        <v/>
      </c>
    </row>
    <row r="234" spans="1:4" x14ac:dyDescent="0.25">
      <c r="A234">
        <f t="shared" si="27"/>
        <v>6.5999999999999845</v>
      </c>
      <c r="B234">
        <f t="shared" si="24"/>
        <v>0.15859761982533296</v>
      </c>
      <c r="C234" t="str">
        <f t="shared" si="25"/>
        <v/>
      </c>
      <c r="D234" t="str">
        <f t="shared" si="26"/>
        <v/>
      </c>
    </row>
    <row r="235" spans="1:4" x14ac:dyDescent="0.25">
      <c r="A235">
        <f t="shared" si="27"/>
        <v>6.6499999999999844</v>
      </c>
      <c r="B235">
        <f t="shared" si="24"/>
        <v>0.15558114360858422</v>
      </c>
      <c r="C235" t="str">
        <f t="shared" si="25"/>
        <v/>
      </c>
      <c r="D235" t="str">
        <f t="shared" si="26"/>
        <v/>
      </c>
    </row>
    <row r="236" spans="1:4" x14ac:dyDescent="0.25">
      <c r="A236">
        <f t="shared" si="27"/>
        <v>6.6999999999999842</v>
      </c>
      <c r="B236">
        <f t="shared" si="24"/>
        <v>0.15261694033867682</v>
      </c>
      <c r="C236" t="str">
        <f t="shared" si="25"/>
        <v/>
      </c>
      <c r="D236" t="str">
        <f t="shared" si="26"/>
        <v/>
      </c>
    </row>
    <row r="237" spans="1:4" x14ac:dyDescent="0.25">
      <c r="A237">
        <f t="shared" si="27"/>
        <v>6.749999999999984</v>
      </c>
      <c r="B237">
        <f t="shared" si="24"/>
        <v>0.14970426761353983</v>
      </c>
      <c r="C237" t="str">
        <f t="shared" si="25"/>
        <v/>
      </c>
      <c r="D237" t="str">
        <f t="shared" si="26"/>
        <v/>
      </c>
    </row>
    <row r="238" spans="1:4" x14ac:dyDescent="0.25">
      <c r="A238">
        <f t="shared" si="27"/>
        <v>6.7999999999999838</v>
      </c>
      <c r="B238">
        <f t="shared" si="24"/>
        <v>0.14684238782543566</v>
      </c>
      <c r="C238" t="str">
        <f t="shared" si="25"/>
        <v/>
      </c>
      <c r="D238" t="str">
        <f t="shared" si="26"/>
        <v/>
      </c>
    </row>
    <row r="239" spans="1:4" x14ac:dyDescent="0.25">
      <c r="A239">
        <f t="shared" si="27"/>
        <v>6.8499999999999837</v>
      </c>
      <c r="B239">
        <f t="shared" si="24"/>
        <v>0.14403056837678357</v>
      </c>
      <c r="C239" t="str">
        <f t="shared" si="25"/>
        <v/>
      </c>
      <c r="D239" t="str">
        <f t="shared" si="26"/>
        <v/>
      </c>
    </row>
    <row r="240" spans="1:4" x14ac:dyDescent="0.25">
      <c r="A240">
        <f t="shared" si="27"/>
        <v>6.8999999999999835</v>
      </c>
      <c r="B240">
        <f t="shared" si="24"/>
        <v>0.14126808188240325</v>
      </c>
      <c r="C240" t="str">
        <f t="shared" si="25"/>
        <v/>
      </c>
      <c r="D240" t="str">
        <f t="shared" si="26"/>
        <v/>
      </c>
    </row>
    <row r="241" spans="1:4" x14ac:dyDescent="0.25">
      <c r="A241">
        <f t="shared" si="27"/>
        <v>6.9499999999999833</v>
      </c>
      <c r="B241">
        <f t="shared" si="24"/>
        <v>0.13855420635871746</v>
      </c>
      <c r="C241" t="str">
        <f t="shared" si="25"/>
        <v/>
      </c>
      <c r="D241" t="str">
        <f t="shared" si="26"/>
        <v/>
      </c>
    </row>
    <row r="242" spans="1:4" x14ac:dyDescent="0.25">
      <c r="A242">
        <f t="shared" si="27"/>
        <v>6.9999999999999831</v>
      </c>
      <c r="B242">
        <f t="shared" si="24"/>
        <v>0.13588822540043413</v>
      </c>
      <c r="C242" t="str">
        <f t="shared" si="25"/>
        <v/>
      </c>
      <c r="D242" t="str">
        <f t="shared" si="26"/>
        <v/>
      </c>
    </row>
    <row r="243" spans="1:4" x14ac:dyDescent="0.25">
      <c r="A243">
        <f t="shared" si="27"/>
        <v>7.0499999999999829</v>
      </c>
      <c r="B243">
        <f t="shared" si="24"/>
        <v>0.13326942834521135</v>
      </c>
      <c r="C243" t="str">
        <f t="shared" si="25"/>
        <v/>
      </c>
      <c r="D243" t="str">
        <f t="shared" si="26"/>
        <v/>
      </c>
    </row>
    <row r="244" spans="1:4" x14ac:dyDescent="0.25">
      <c r="A244">
        <f t="shared" si="27"/>
        <v>7.0999999999999828</v>
      </c>
      <c r="B244">
        <f t="shared" si="24"/>
        <v>0.1306971104267903</v>
      </c>
      <c r="C244" t="str">
        <f t="shared" si="25"/>
        <v/>
      </c>
      <c r="D244" t="str">
        <f t="shared" si="26"/>
        <v/>
      </c>
    </row>
    <row r="245" spans="1:4" x14ac:dyDescent="0.25">
      <c r="A245">
        <f t="shared" si="27"/>
        <v>7.1499999999999826</v>
      </c>
      <c r="B245">
        <f t="shared" si="24"/>
        <v>0.12817057291706568</v>
      </c>
      <c r="C245" t="str">
        <f t="shared" si="25"/>
        <v/>
      </c>
      <c r="D245" t="str">
        <f t="shared" si="26"/>
        <v/>
      </c>
    </row>
    <row r="246" spans="1:4" x14ac:dyDescent="0.25">
      <c r="A246">
        <f t="shared" si="27"/>
        <v>7.1999999999999824</v>
      </c>
      <c r="B246">
        <f t="shared" si="24"/>
        <v>0.12568912325754664</v>
      </c>
      <c r="C246" t="str">
        <f t="shared" si="25"/>
        <v/>
      </c>
      <c r="D246" t="str">
        <f t="shared" si="26"/>
        <v/>
      </c>
    </row>
    <row r="247" spans="1:4" x14ac:dyDescent="0.25">
      <c r="A247">
        <f t="shared" si="27"/>
        <v>7.2499999999999822</v>
      </c>
      <c r="B247">
        <f t="shared" si="24"/>
        <v>0.12325207518064497</v>
      </c>
      <c r="C247" t="str">
        <f t="shared" si="25"/>
        <v/>
      </c>
      <c r="D247" t="str">
        <f t="shared" si="26"/>
        <v/>
      </c>
    </row>
    <row r="248" spans="1:4" x14ac:dyDescent="0.25">
      <c r="A248">
        <f t="shared" si="27"/>
        <v>7.2999999999999821</v>
      </c>
      <c r="B248">
        <f t="shared" si="24"/>
        <v>0.12085874882121321</v>
      </c>
      <c r="C248" t="str">
        <f t="shared" si="25"/>
        <v/>
      </c>
      <c r="D248" t="str">
        <f t="shared" si="26"/>
        <v/>
      </c>
    </row>
    <row r="249" spans="1:4" x14ac:dyDescent="0.25">
      <c r="A249">
        <f t="shared" si="27"/>
        <v>7.3499999999999819</v>
      </c>
      <c r="B249">
        <f t="shared" si="24"/>
        <v>0.11850847081873994</v>
      </c>
      <c r="C249" t="str">
        <f t="shared" si="25"/>
        <v/>
      </c>
      <c r="D249" t="str">
        <f t="shared" si="26"/>
        <v/>
      </c>
    </row>
    <row r="250" spans="1:4" x14ac:dyDescent="0.25">
      <c r="A250">
        <f t="shared" si="27"/>
        <v>7.3999999999999817</v>
      </c>
      <c r="B250">
        <f t="shared" si="24"/>
        <v>0.11620057441059596</v>
      </c>
      <c r="C250" t="str">
        <f t="shared" si="25"/>
        <v/>
      </c>
      <c r="D250" t="str">
        <f t="shared" si="26"/>
        <v/>
      </c>
    </row>
    <row r="251" spans="1:4" x14ac:dyDescent="0.25">
      <c r="A251">
        <f t="shared" si="27"/>
        <v>7.4499999999999815</v>
      </c>
      <c r="B251">
        <f t="shared" si="24"/>
        <v>0.11393439951671051</v>
      </c>
      <c r="C251" t="str">
        <f t="shared" si="25"/>
        <v/>
      </c>
      <c r="D251">
        <f t="shared" si="26"/>
        <v>0.11393439951671051</v>
      </c>
    </row>
    <row r="252" spans="1:4" x14ac:dyDescent="0.25">
      <c r="A252">
        <f t="shared" si="27"/>
        <v>7.4999999999999813</v>
      </c>
      <c r="B252">
        <f t="shared" si="24"/>
        <v>0.11170929281604411</v>
      </c>
      <c r="C252" t="str">
        <f t="shared" si="25"/>
        <v/>
      </c>
      <c r="D252" t="str">
        <f t="shared" si="26"/>
        <v/>
      </c>
    </row>
    <row r="253" spans="1:4" x14ac:dyDescent="0.25">
      <c r="A253">
        <f t="shared" si="27"/>
        <v>7.5499999999999812</v>
      </c>
      <c r="B253">
        <f t="shared" si="24"/>
        <v>0.10952460781521145</v>
      </c>
      <c r="C253" t="str">
        <f t="shared" si="25"/>
        <v/>
      </c>
      <c r="D253" t="str">
        <f t="shared" si="26"/>
        <v/>
      </c>
    </row>
    <row r="254" spans="1:4" x14ac:dyDescent="0.25">
      <c r="A254">
        <f t="shared" si="27"/>
        <v>7.599999999999981</v>
      </c>
      <c r="B254">
        <f t="shared" si="24"/>
        <v>0.10737970490959567</v>
      </c>
      <c r="C254" t="str">
        <f t="shared" si="25"/>
        <v/>
      </c>
      <c r="D254" t="str">
        <f t="shared" si="26"/>
        <v/>
      </c>
    </row>
    <row r="255" spans="1:4" x14ac:dyDescent="0.25">
      <c r="A255">
        <f t="shared" si="27"/>
        <v>7.6499999999999808</v>
      </c>
      <c r="B255">
        <f t="shared" si="24"/>
        <v>0.10527395143728216</v>
      </c>
      <c r="C255" t="str">
        <f t="shared" si="25"/>
        <v/>
      </c>
      <c r="D255" t="str">
        <f t="shared" si="26"/>
        <v/>
      </c>
    </row>
    <row r="256" spans="1:4" x14ac:dyDescent="0.25">
      <c r="A256">
        <f t="shared" si="27"/>
        <v>7.6999999999999806</v>
      </c>
      <c r="B256">
        <f t="shared" si="24"/>
        <v>0.10320672172613007</v>
      </c>
      <c r="C256" t="str">
        <f t="shared" si="25"/>
        <v/>
      </c>
      <c r="D256" t="str">
        <f t="shared" si="26"/>
        <v/>
      </c>
    </row>
    <row r="257" spans="1:4" x14ac:dyDescent="0.25">
      <c r="A257">
        <f t="shared" si="27"/>
        <v>7.7499999999999805</v>
      </c>
      <c r="B257">
        <f t="shared" si="24"/>
        <v>0.10117739713428703</v>
      </c>
      <c r="C257" t="str">
        <f t="shared" si="25"/>
        <v/>
      </c>
      <c r="D257" t="str">
        <f t="shared" si="26"/>
        <v/>
      </c>
    </row>
    <row r="258" spans="1:4" x14ac:dyDescent="0.25">
      <c r="A258">
        <f t="shared" si="27"/>
        <v>7.7999999999999803</v>
      </c>
      <c r="B258">
        <f t="shared" si="24"/>
        <v>9.9185366084442284E-2</v>
      </c>
      <c r="C258">
        <f t="shared" si="25"/>
        <v>9.9185366084442284E-2</v>
      </c>
      <c r="D258" t="str">
        <f t="shared" si="26"/>
        <v/>
      </c>
    </row>
    <row r="259" spans="1:4" x14ac:dyDescent="0.25">
      <c r="A259">
        <f t="shared" si="27"/>
        <v>7.8499999999999801</v>
      </c>
      <c r="B259">
        <f t="shared" si="24"/>
        <v>9.7230024092102713E-2</v>
      </c>
      <c r="C259">
        <f t="shared" si="25"/>
        <v>9.7230024092102713E-2</v>
      </c>
      <c r="D259" t="str">
        <f t="shared" si="26"/>
        <v/>
      </c>
    </row>
    <row r="260" spans="1:4" x14ac:dyDescent="0.25">
      <c r="A260">
        <f t="shared" si="27"/>
        <v>7.8999999999999799</v>
      </c>
      <c r="B260">
        <f t="shared" si="24"/>
        <v>9.5310773788166048E-2</v>
      </c>
      <c r="C260">
        <f t="shared" si="25"/>
        <v>9.5310773788166048E-2</v>
      </c>
      <c r="D260" t="str">
        <f t="shared" si="26"/>
        <v/>
      </c>
    </row>
    <row r="261" spans="1:4" x14ac:dyDescent="0.25">
      <c r="A261">
        <f t="shared" si="27"/>
        <v>7.9499999999999797</v>
      </c>
      <c r="B261">
        <f t="shared" si="24"/>
        <v>9.3427024936055661E-2</v>
      </c>
      <c r="C261">
        <f t="shared" si="25"/>
        <v>9.3427024936055661E-2</v>
      </c>
      <c r="D261" t="str">
        <f t="shared" si="26"/>
        <v/>
      </c>
    </row>
    <row r="262" spans="1:4" x14ac:dyDescent="0.25">
      <c r="A262">
        <f t="shared" si="27"/>
        <v>7.9999999999999796</v>
      </c>
      <c r="B262">
        <f t="shared" si="24"/>
        <v>9.1578194443671629E-2</v>
      </c>
      <c r="C262">
        <f t="shared" si="25"/>
        <v>9.1578194443671629E-2</v>
      </c>
      <c r="D262" t="str">
        <f t="shared" si="26"/>
        <v/>
      </c>
    </row>
    <row r="263" spans="1:4" x14ac:dyDescent="0.25">
      <c r="A263">
        <f t="shared" ref="A263:A294" si="28">A262+$M$3</f>
        <v>8.0499999999999794</v>
      </c>
      <c r="B263">
        <f t="shared" si="24"/>
        <v>8.9763706370403804E-2</v>
      </c>
      <c r="C263">
        <f t="shared" si="25"/>
        <v>8.9763706370403804E-2</v>
      </c>
      <c r="D263" t="str">
        <f t="shared" si="26"/>
        <v/>
      </c>
    </row>
    <row r="264" spans="1:4" x14ac:dyDescent="0.25">
      <c r="A264">
        <f t="shared" si="28"/>
        <v>8.0999999999999801</v>
      </c>
      <c r="B264">
        <f t="shared" si="24"/>
        <v>8.7982991929442936E-2</v>
      </c>
      <c r="C264">
        <f t="shared" si="25"/>
        <v>8.7982991929442936E-2</v>
      </c>
      <c r="D264" t="str">
        <f t="shared" si="26"/>
        <v/>
      </c>
    </row>
    <row r="265" spans="1:4" x14ac:dyDescent="0.25">
      <c r="A265">
        <f t="shared" si="28"/>
        <v>8.1499999999999808</v>
      </c>
      <c r="B265">
        <f t="shared" si="24"/>
        <v>8.6235489485618697E-2</v>
      </c>
      <c r="C265">
        <f t="shared" si="25"/>
        <v>8.6235489485618697E-2</v>
      </c>
      <c r="D265" t="str">
        <f t="shared" si="26"/>
        <v/>
      </c>
    </row>
    <row r="266" spans="1:4" x14ac:dyDescent="0.25">
      <c r="A266">
        <f t="shared" si="28"/>
        <v>8.1999999999999815</v>
      </c>
      <c r="B266">
        <f t="shared" si="24"/>
        <v>8.452064454898299E-2</v>
      </c>
      <c r="C266">
        <f t="shared" si="25"/>
        <v>8.452064454898299E-2</v>
      </c>
      <c r="D266" t="str">
        <f t="shared" si="26"/>
        <v/>
      </c>
    </row>
    <row r="267" spans="1:4" x14ac:dyDescent="0.25">
      <c r="A267">
        <f t="shared" si="28"/>
        <v>8.2499999999999822</v>
      </c>
      <c r="B267">
        <f t="shared" si="24"/>
        <v>8.2837909764350709E-2</v>
      </c>
      <c r="C267">
        <f t="shared" si="25"/>
        <v>8.2837909764350709E-2</v>
      </c>
      <c r="D267" t="str">
        <f t="shared" si="26"/>
        <v/>
      </c>
    </row>
    <row r="268" spans="1:4" x14ac:dyDescent="0.25">
      <c r="A268">
        <f t="shared" si="28"/>
        <v>8.2999999999999829</v>
      </c>
      <c r="B268">
        <f t="shared" si="24"/>
        <v>8.1186744897001187E-2</v>
      </c>
      <c r="C268">
        <f t="shared" si="25"/>
        <v>8.1186744897001187E-2</v>
      </c>
      <c r="D268" t="str">
        <f t="shared" si="26"/>
        <v/>
      </c>
    </row>
    <row r="269" spans="1:4" x14ac:dyDescent="0.25">
      <c r="A269">
        <f t="shared" si="28"/>
        <v>8.3499999999999837</v>
      </c>
      <c r="B269">
        <f t="shared" si="24"/>
        <v>7.9566616814736424E-2</v>
      </c>
      <c r="C269">
        <f t="shared" si="25"/>
        <v>7.9566616814736424E-2</v>
      </c>
      <c r="D269" t="str">
        <f t="shared" si="26"/>
        <v/>
      </c>
    </row>
    <row r="270" spans="1:4" x14ac:dyDescent="0.25">
      <c r="A270">
        <f t="shared" si="28"/>
        <v>8.3999999999999844</v>
      </c>
      <c r="B270">
        <f t="shared" si="24"/>
        <v>7.7976999466484564E-2</v>
      </c>
      <c r="C270">
        <f t="shared" si="25"/>
        <v>7.7976999466484564E-2</v>
      </c>
      <c r="D270" t="str">
        <f t="shared" si="26"/>
        <v/>
      </c>
    </row>
    <row r="271" spans="1:4" x14ac:dyDescent="0.25">
      <c r="A271">
        <f t="shared" si="28"/>
        <v>8.4499999999999851</v>
      </c>
      <c r="B271">
        <f t="shared" si="24"/>
        <v>7.6417373857630241E-2</v>
      </c>
      <c r="C271">
        <f t="shared" si="25"/>
        <v>7.6417373857630241E-2</v>
      </c>
      <c r="D271" t="str">
        <f t="shared" si="26"/>
        <v/>
      </c>
    </row>
    <row r="272" spans="1:4" x14ac:dyDescent="0.25">
      <c r="A272">
        <f t="shared" si="28"/>
        <v>8.4999999999999858</v>
      </c>
      <c r="B272">
        <f t="shared" si="24"/>
        <v>7.4887228022246524E-2</v>
      </c>
      <c r="C272">
        <f t="shared" si="25"/>
        <v>7.4887228022246524E-2</v>
      </c>
      <c r="D272" t="str">
        <f t="shared" si="26"/>
        <v/>
      </c>
    </row>
    <row r="273" spans="1:4" x14ac:dyDescent="0.25">
      <c r="A273">
        <f t="shared" si="28"/>
        <v>8.5499999999999865</v>
      </c>
      <c r="B273">
        <f t="shared" si="24"/>
        <v>7.3386056992396365E-2</v>
      </c>
      <c r="C273">
        <f t="shared" si="25"/>
        <v>7.3386056992396365E-2</v>
      </c>
      <c r="D273" t="str">
        <f t="shared" si="26"/>
        <v/>
      </c>
    </row>
    <row r="274" spans="1:4" x14ac:dyDescent="0.25">
      <c r="A274">
        <f t="shared" si="28"/>
        <v>8.5999999999999872</v>
      </c>
      <c r="B274">
        <f t="shared" si="24"/>
        <v>7.1913362764665312E-2</v>
      </c>
      <c r="C274">
        <f t="shared" si="25"/>
        <v>7.1913362764665312E-2</v>
      </c>
      <c r="D274" t="str">
        <f t="shared" si="26"/>
        <v/>
      </c>
    </row>
    <row r="275" spans="1:4" x14ac:dyDescent="0.25">
      <c r="A275">
        <f t="shared" si="28"/>
        <v>8.6499999999999879</v>
      </c>
      <c r="B275">
        <f t="shared" si="24"/>
        <v>7.0468654264080804E-2</v>
      </c>
      <c r="C275">
        <f t="shared" si="25"/>
        <v>7.0468654264080804E-2</v>
      </c>
      <c r="D275" t="str">
        <f t="shared" si="26"/>
        <v/>
      </c>
    </row>
    <row r="276" spans="1:4" x14ac:dyDescent="0.25">
      <c r="A276">
        <f t="shared" si="28"/>
        <v>8.6999999999999886</v>
      </c>
      <c r="B276">
        <f t="shared" si="24"/>
        <v>6.9051447305567615E-2</v>
      </c>
      <c r="C276">
        <f t="shared" si="25"/>
        <v>6.9051447305567615E-2</v>
      </c>
      <c r="D276" t="str">
        <f t="shared" si="26"/>
        <v/>
      </c>
    </row>
    <row r="277" spans="1:4" x14ac:dyDescent="0.25">
      <c r="A277">
        <f t="shared" si="28"/>
        <v>8.7499999999999893</v>
      </c>
      <c r="B277">
        <f t="shared" si="24"/>
        <v>6.7661264553083036E-2</v>
      </c>
      <c r="C277">
        <f t="shared" si="25"/>
        <v>6.7661264553083036E-2</v>
      </c>
      <c r="D277" t="str">
        <f t="shared" si="26"/>
        <v/>
      </c>
    </row>
    <row r="278" spans="1:4" x14ac:dyDescent="0.25">
      <c r="A278">
        <f t="shared" si="28"/>
        <v>8.7999999999999901</v>
      </c>
      <c r="B278">
        <f t="shared" si="24"/>
        <v>6.6297635476569847E-2</v>
      </c>
      <c r="C278">
        <f t="shared" si="25"/>
        <v>6.6297635476569847E-2</v>
      </c>
      <c r="D278" t="str">
        <f t="shared" si="26"/>
        <v/>
      </c>
    </row>
    <row r="279" spans="1:4" x14ac:dyDescent="0.25">
      <c r="A279">
        <f t="shared" si="28"/>
        <v>8.8499999999999908</v>
      </c>
      <c r="B279">
        <f t="shared" si="24"/>
        <v>6.496009630685988E-2</v>
      </c>
      <c r="C279">
        <f t="shared" si="25"/>
        <v>6.496009630685988E-2</v>
      </c>
      <c r="D279" t="str">
        <f t="shared" si="26"/>
        <v/>
      </c>
    </row>
    <row r="280" spans="1:4" x14ac:dyDescent="0.25">
      <c r="A280">
        <f t="shared" si="28"/>
        <v>8.8999999999999915</v>
      </c>
      <c r="B280">
        <f t="shared" si="24"/>
        <v>6.3648189988655401E-2</v>
      </c>
      <c r="C280">
        <f t="shared" si="25"/>
        <v>6.3648189988655401E-2</v>
      </c>
      <c r="D280" t="str">
        <f t="shared" si="26"/>
        <v/>
      </c>
    </row>
    <row r="281" spans="1:4" x14ac:dyDescent="0.25">
      <c r="A281">
        <f t="shared" si="28"/>
        <v>8.9499999999999922</v>
      </c>
      <c r="B281">
        <f t="shared" si="24"/>
        <v>6.2361466131710917E-2</v>
      </c>
      <c r="C281">
        <f t="shared" si="25"/>
        <v>6.2361466131710917E-2</v>
      </c>
      <c r="D281" t="str">
        <f t="shared" si="26"/>
        <v/>
      </c>
    </row>
    <row r="282" spans="1:4" x14ac:dyDescent="0.25">
      <c r="A282">
        <f t="shared" si="28"/>
        <v>8.9999999999999929</v>
      </c>
      <c r="B282">
        <f t="shared" si="24"/>
        <v>6.1099480960332866E-2</v>
      </c>
      <c r="C282">
        <f t="shared" si="25"/>
        <v>6.1099480960332866E-2</v>
      </c>
      <c r="D282" t="str">
        <f t="shared" si="26"/>
        <v/>
      </c>
    </row>
    <row r="283" spans="1:4" x14ac:dyDescent="0.25">
      <c r="A283">
        <f t="shared" si="28"/>
        <v>9.0499999999999936</v>
      </c>
      <c r="B283">
        <f t="shared" si="24"/>
        <v>5.9861797261309926E-2</v>
      </c>
      <c r="C283">
        <f t="shared" si="25"/>
        <v>5.9861797261309926E-2</v>
      </c>
      <c r="D283" t="str">
        <f t="shared" si="26"/>
        <v/>
      </c>
    </row>
    <row r="284" spans="1:4" x14ac:dyDescent="0.25">
      <c r="A284">
        <f t="shared" si="28"/>
        <v>9.0999999999999943</v>
      </c>
      <c r="B284">
        <f t="shared" si="24"/>
        <v>5.8647984330382368E-2</v>
      </c>
      <c r="C284">
        <f t="shared" si="25"/>
        <v>5.8647984330382368E-2</v>
      </c>
      <c r="D284" t="str">
        <f t="shared" si="26"/>
        <v/>
      </c>
    </row>
    <row r="285" spans="1:4" x14ac:dyDescent="0.25">
      <c r="A285">
        <f t="shared" si="28"/>
        <v>9.149999999999995</v>
      </c>
      <c r="B285">
        <f t="shared" si="24"/>
        <v>5.7457617917354258E-2</v>
      </c>
      <c r="C285">
        <f t="shared" si="25"/>
        <v>5.7457617917354258E-2</v>
      </c>
      <c r="D285" t="str">
        <f t="shared" si="26"/>
        <v/>
      </c>
    </row>
    <row r="286" spans="1:4" x14ac:dyDescent="0.25">
      <c r="A286">
        <f t="shared" si="28"/>
        <v>9.1999999999999957</v>
      </c>
      <c r="B286">
        <f t="shared" si="24"/>
        <v>5.6290280169948158E-2</v>
      </c>
      <c r="C286">
        <f t="shared" si="25"/>
        <v>5.6290280169948158E-2</v>
      </c>
      <c r="D286" t="str">
        <f t="shared" si="26"/>
        <v/>
      </c>
    </row>
    <row r="287" spans="1:4" x14ac:dyDescent="0.25">
      <c r="A287">
        <f t="shared" si="28"/>
        <v>9.2499999999999964</v>
      </c>
      <c r="B287">
        <f t="shared" si="24"/>
        <v>5.514555957649786E-2</v>
      </c>
      <c r="C287">
        <f t="shared" si="25"/>
        <v>5.514555957649786E-2</v>
      </c>
      <c r="D287" t="str">
        <f t="shared" si="26"/>
        <v/>
      </c>
    </row>
    <row r="288" spans="1:4" x14ac:dyDescent="0.25">
      <c r="A288">
        <f t="shared" si="28"/>
        <v>9.2999999999999972</v>
      </c>
      <c r="B288">
        <f t="shared" si="24"/>
        <v>5.4023050907570883E-2</v>
      </c>
      <c r="C288">
        <f t="shared" si="25"/>
        <v>5.4023050907570883E-2</v>
      </c>
      <c r="D288" t="str">
        <f t="shared" si="26"/>
        <v/>
      </c>
    </row>
    <row r="289" spans="1:4" x14ac:dyDescent="0.25">
      <c r="A289">
        <f t="shared" si="28"/>
        <v>9.3499999999999979</v>
      </c>
      <c r="B289">
        <f t="shared" si="24"/>
        <v>5.2922355156608293E-2</v>
      </c>
      <c r="C289">
        <f t="shared" si="25"/>
        <v>5.2922355156608293E-2</v>
      </c>
      <c r="D289" t="str">
        <f t="shared" si="26"/>
        <v/>
      </c>
    </row>
    <row r="290" spans="1:4" x14ac:dyDescent="0.25">
      <c r="A290">
        <f t="shared" si="28"/>
        <v>9.3999999999999986</v>
      </c>
      <c r="B290">
        <f t="shared" si="24"/>
        <v>5.1843079479666189E-2</v>
      </c>
      <c r="C290">
        <f t="shared" si="25"/>
        <v>5.1843079479666189E-2</v>
      </c>
      <c r="D290" t="str">
        <f t="shared" si="26"/>
        <v/>
      </c>
    </row>
    <row r="291" spans="1:4" x14ac:dyDescent="0.25">
      <c r="A291">
        <f t="shared" si="28"/>
        <v>9.4499999999999993</v>
      </c>
      <c r="B291">
        <f t="shared" si="24"/>
        <v>5.0784837134339275E-2</v>
      </c>
      <c r="C291">
        <f t="shared" si="25"/>
        <v>5.0784837134339275E-2</v>
      </c>
      <c r="D291" t="str">
        <f t="shared" si="26"/>
        <v/>
      </c>
    </row>
    <row r="292" spans="1:4" x14ac:dyDescent="0.25">
      <c r="A292">
        <f t="shared" si="28"/>
        <v>9.5</v>
      </c>
      <c r="B292">
        <f t="shared" si="24"/>
        <v>4.9747247417943646E-2</v>
      </c>
      <c r="C292">
        <f t="shared" si="25"/>
        <v>4.9747247417943646E-2</v>
      </c>
      <c r="D292" t="str">
        <f t="shared" si="26"/>
        <v/>
      </c>
    </row>
    <row r="293" spans="1:4" x14ac:dyDescent="0.25">
      <c r="A293">
        <f t="shared" si="28"/>
        <v>9.5500000000000007</v>
      </c>
      <c r="B293">
        <f t="shared" si="24"/>
        <v>4.8729935605032595E-2</v>
      </c>
      <c r="C293">
        <f t="shared" si="25"/>
        <v>4.8729935605032595E-2</v>
      </c>
      <c r="D293" t="str">
        <f t="shared" si="26"/>
        <v/>
      </c>
    </row>
    <row r="294" spans="1:4" x14ac:dyDescent="0.25">
      <c r="A294">
        <f t="shared" si="28"/>
        <v>9.6000000000000014</v>
      </c>
      <c r="B294">
        <f t="shared" ref="B294:B302" si="29">CHIDIST(A294,$E$4)</f>
        <v>4.7732532884316142E-2</v>
      </c>
      <c r="C294">
        <f t="shared" ref="C294:C302" si="30">IF(B294&gt;$B$3,"",B294)</f>
        <v>4.7732532884316142E-2</v>
      </c>
      <c r="D294" t="str">
        <f t="shared" ref="D294:D302" si="31">IF(B294-$M$2&lt;$B$2,IF(B294+$M$2&gt;$B$2,B294,""),"")</f>
        <v/>
      </c>
    </row>
    <row r="295" spans="1:4" x14ac:dyDescent="0.25">
      <c r="A295">
        <f t="shared" ref="A295:A302" si="32">A294+$M$3</f>
        <v>9.6500000000000021</v>
      </c>
      <c r="B295">
        <f t="shared" si="29"/>
        <v>4.6754676295051728E-2</v>
      </c>
      <c r="C295">
        <f t="shared" si="30"/>
        <v>4.6754676295051728E-2</v>
      </c>
      <c r="D295" t="str">
        <f t="shared" si="31"/>
        <v/>
      </c>
    </row>
    <row r="296" spans="1:4" x14ac:dyDescent="0.25">
      <c r="A296">
        <f t="shared" si="32"/>
        <v>9.7000000000000028</v>
      </c>
      <c r="B296">
        <f t="shared" si="29"/>
        <v>4.5796008662970705E-2</v>
      </c>
      <c r="C296">
        <f t="shared" si="30"/>
        <v>4.5796008662970705E-2</v>
      </c>
      <c r="D296" t="str">
        <f t="shared" si="31"/>
        <v/>
      </c>
    </row>
    <row r="297" spans="1:4" x14ac:dyDescent="0.25">
      <c r="A297">
        <f t="shared" si="32"/>
        <v>9.7500000000000036</v>
      </c>
      <c r="B297">
        <f t="shared" si="29"/>
        <v>4.4856178535802205E-2</v>
      </c>
      <c r="C297">
        <f t="shared" si="30"/>
        <v>4.4856178535802205E-2</v>
      </c>
      <c r="D297" t="str">
        <f t="shared" si="31"/>
        <v/>
      </c>
    </row>
    <row r="298" spans="1:4" x14ac:dyDescent="0.25">
      <c r="A298">
        <f t="shared" si="32"/>
        <v>9.8000000000000043</v>
      </c>
      <c r="B298">
        <f t="shared" si="29"/>
        <v>4.3934840118453528E-2</v>
      </c>
      <c r="C298">
        <f t="shared" si="30"/>
        <v>4.3934840118453528E-2</v>
      </c>
      <c r="D298" t="str">
        <f t="shared" si="31"/>
        <v/>
      </c>
    </row>
    <row r="299" spans="1:4" x14ac:dyDescent="0.25">
      <c r="A299">
        <f t="shared" si="32"/>
        <v>9.850000000000005</v>
      </c>
      <c r="B299">
        <f t="shared" si="29"/>
        <v>4.3031653207903135E-2</v>
      </c>
      <c r="C299">
        <f t="shared" si="30"/>
        <v>4.3031653207903135E-2</v>
      </c>
      <c r="D299" t="str">
        <f t="shared" si="31"/>
        <v/>
      </c>
    </row>
    <row r="300" spans="1:4" x14ac:dyDescent="0.25">
      <c r="A300">
        <f t="shared" si="32"/>
        <v>9.9000000000000057</v>
      </c>
      <c r="B300">
        <f t="shared" si="29"/>
        <v>4.2146283127860014E-2</v>
      </c>
      <c r="C300">
        <f t="shared" si="30"/>
        <v>4.2146283127860014E-2</v>
      </c>
      <c r="D300" t="str">
        <f t="shared" si="31"/>
        <v/>
      </c>
    </row>
    <row r="301" spans="1:4" x14ac:dyDescent="0.25">
      <c r="A301">
        <f t="shared" si="32"/>
        <v>9.9500000000000064</v>
      </c>
      <c r="B301">
        <f t="shared" si="29"/>
        <v>4.1278400663240698E-2</v>
      </c>
      <c r="C301">
        <f t="shared" si="30"/>
        <v>4.1278400663240698E-2</v>
      </c>
      <c r="D301" t="str">
        <f t="shared" si="31"/>
        <v/>
      </c>
    </row>
    <row r="302" spans="1:4" x14ac:dyDescent="0.25">
      <c r="A302">
        <f t="shared" si="32"/>
        <v>10.000000000000007</v>
      </c>
      <c r="B302">
        <f t="shared" si="29"/>
        <v>4.0427681994512688E-2</v>
      </c>
      <c r="C302">
        <f t="shared" si="30"/>
        <v>4.0427681994512688E-2</v>
      </c>
      <c r="D302" t="str">
        <f t="shared" si="31"/>
        <v/>
      </c>
    </row>
  </sheetData>
  <sheetProtection password="C6C1" sheet="1" objects="1" scenarios="1"/>
  <pageMargins left="0.7" right="0.7" top="0.75" bottom="0.75" header="0.3" footer="0.3"/>
  <pageSetup paperSize="9" orientation="portrait" r:id="rId1"/>
  <ignoredErrors>
    <ignoredError sqref="O8:O9 B19:K19 E4" formulaRange="1"/>
    <ignoredError sqref="B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456CF2A2B22C4EA7AAC1272EE03DCE" ma:contentTypeVersion="4" ma:contentTypeDescription="Create a new document." ma:contentTypeScope="" ma:versionID="0bbde0c14aaf543001c561c797977a4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540c9db9cf7a444d73bdfc2a9c401e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58FEFC-50CA-4031-8C87-5F3CDC25F764}"/>
</file>

<file path=customXml/itemProps2.xml><?xml version="1.0" encoding="utf-8"?>
<ds:datastoreItem xmlns:ds="http://schemas.openxmlformats.org/officeDocument/2006/customXml" ds:itemID="{A5C3E9E0-E322-4A33-B6E3-14AC360395E2}"/>
</file>

<file path=customXml/itemProps3.xml><?xml version="1.0" encoding="utf-8"?>
<ds:datastoreItem xmlns:ds="http://schemas.openxmlformats.org/officeDocument/2006/customXml" ds:itemID="{7501CF0E-E6DF-4922-B373-EB858EB8E9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 for independence with graphical interpretation</dc:title>
  <dc:creator>IT</dc:creator>
  <cp:lastModifiedBy>John Rowland</cp:lastModifiedBy>
  <dcterms:created xsi:type="dcterms:W3CDTF">2014-03-23T15:20:48Z</dcterms:created>
  <dcterms:modified xsi:type="dcterms:W3CDTF">2014-03-28T12:31:00Z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0x010100C7456CF2A2B22C4EA7AAC1272EE03DCE</vt:lpwstr>
  </property>
</Properties>
</file>